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61" windowWidth="12120" windowHeight="9120" tabRatio="557" activeTab="0"/>
  </bookViews>
  <sheets>
    <sheet name="T-16.4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<sst xmlns="http://schemas.openxmlformats.org/spreadsheetml/2006/main" count="54" uniqueCount="52">
  <si>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รวม</t>
  </si>
  <si>
    <t>Total</t>
  </si>
  <si>
    <t>Others</t>
  </si>
  <si>
    <t>บุคคลธรรมดา</t>
  </si>
  <si>
    <t>Personal income tax</t>
  </si>
  <si>
    <t>Corporate income tax</t>
  </si>
  <si>
    <t>Business tax</t>
  </si>
  <si>
    <t>Stamp duties</t>
  </si>
  <si>
    <t>Value added tax</t>
  </si>
  <si>
    <t>Specific duties</t>
  </si>
  <si>
    <t>อื่น ๆ</t>
  </si>
  <si>
    <t>ธุรกิจเฉพาะ</t>
  </si>
  <si>
    <t>มูลค่าเพิ่ม</t>
  </si>
  <si>
    <t>อากรแสตมป์</t>
  </si>
  <si>
    <t>การค้า</t>
  </si>
  <si>
    <t>นิติบุคคล</t>
  </si>
  <si>
    <t>ประเภทภาษี (บาท) Type of  taxes (Baht)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</si>
  <si>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</si>
  <si>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</si>
  <si>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</si>
  <si>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</si>
  <si>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</si>
  <si>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</si>
  <si>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</si>
  <si>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</si>
  <si>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</si>
  <si>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</si>
  <si>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</si>
  <si>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</si>
  <si>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</si>
  <si>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</si>
  <si>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</si>
  <si>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</si>
  <si>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</si>
  <si>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</si>
  <si>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>คลังหัก ณ ที่จ่าย</t>
  </si>
  <si>
    <t>ที่ดิน</t>
  </si>
  <si>
    <t>ขนส่ง</t>
  </si>
  <si>
    <t>ศุลกากร</t>
  </si>
  <si>
    <t>(บาท : Baht)</t>
  </si>
  <si>
    <t>อำเภอ/สำนักงาน</t>
  </si>
  <si>
    <t>District/Office</t>
  </si>
  <si>
    <t xml:space="preserve">       ที่มา :  สำนักงานสรรพากรพื้นที่จันทบุรี</t>
  </si>
  <si>
    <t>เขาคิชฌกูฎ</t>
  </si>
  <si>
    <t xml:space="preserve"> Khao Khitchakut</t>
  </si>
  <si>
    <t xml:space="preserve"> Finence Office</t>
  </si>
  <si>
    <t xml:space="preserve"> Lands Office</t>
  </si>
  <si>
    <t xml:space="preserve"> Transport Office</t>
  </si>
  <si>
    <t xml:space="preserve"> Customs</t>
  </si>
  <si>
    <t xml:space="preserve">   Source :  Chanthaburi Area Revenue Office</t>
  </si>
  <si>
    <t>TABLE  16.4   REVERNUE TAX BY TYPE OF TAXES AND DISTRICT: FISCAL YEAR : 2009</t>
  </si>
  <si>
    <t>ตาราง     16.4   รายได้จากการจัดเก็บเงินภาษีของกรมสรรพากร จำแนกตามประเภทภาษี  เป็นรายอำเภอ ปีงบประมาณ : 2552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</si>
</sst>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0\ \ \ "/>
    <numFmt numFmtId="201" formatCode="\-\ \ \ ."/>
    <numFmt numFmtId="202" formatCode="#,##0.00\ \ "/>
    <numFmt numFmtId="203" formatCode="00000"/>
    <numFmt numFmtId="204" formatCode="0.00\ \ \ \ \ "/>
    <numFmt numFmtId="205" formatCode="#,##0.00\ \ \ \ \ \ "/>
    <numFmt numFmtId="206" formatCode="\-\ \ \ \ \ "/>
    <numFmt numFmtId="207" formatCode="\-\ \ "/>
    <numFmt numFmtId="208" formatCode="\-\ \ \ "/>
    <numFmt numFmtId="209" formatCode="#,##0.00\ \ \ \ \ "/>
    <numFmt numFmtId="210" formatCode="0\ \ \ 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General\ \ \ "/>
    <numFmt numFmtId="216" formatCode="\-\ \ \ .\ "/>
    <numFmt numFmtId="217" formatCode="[&lt;=99999999][$-D000000]0\-####\-####;[$-D000000]#\-####\-####"/>
    <numFmt numFmtId="218" formatCode="#,##0.00\ "/>
    <numFmt numFmtId="219" formatCode="\-\ \ \ \ "/>
    <numFmt numFmtId="220" formatCode="#,##0.00\ \ \ \ "/>
    <numFmt numFmtId="221" formatCode="0.00\ \ "/>
    <numFmt numFmtId="222" formatCode="\-"/>
  </numFmts>
  <fonts count="42">
    <font>
      <sz val="14"/>
      <name val="Cordia New"/>
      <family val="0"/>
    </font>
    <font>
      <sz val="14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sz val="12"/>
      <name val="AngsanaUPC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  <font>
      <b/>
      <sz val="13"/>
      <name val="Angsana New"/>
      <family val="1"/>
    </font>
    <font>
      <sz val="13"/>
      <name val="Angsana New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30" fillId="2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14" borderId="2" applyNumberFormat="0" applyAlignment="0" applyProtection="0"/>
    <xf numFmtId="0" fontId="34" fillId="0" borderId="3" applyNumberFormat="0" applyFill="0" applyAlignment="0" applyProtection="0"/>
    <xf numFmtId="0" fontId="35" fillId="15" borderId="0" applyNumberFormat="0" applyBorder="0" applyAlignment="0" applyProtection="0"/>
    <xf numFmtId="0" fontId="36" fillId="16" borderId="1" applyNumberFormat="0" applyAlignment="0" applyProtection="0"/>
    <xf numFmtId="0" fontId="37" fillId="1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40" fillId="2" borderId="5" applyNumberFormat="0" applyAlignment="0" applyProtection="0"/>
    <xf numFmtId="0" fontId="0" fillId="24" borderId="6" applyNumberFormat="0" applyFont="0" applyAlignment="0" applyProtection="0"/>
    <xf numFmtId="0" fontId="12" fillId="0" borderId="7" applyNumberFormat="0" applyFill="0" applyAlignment="0" applyProtection="0"/>
    <xf numFmtId="0" fontId="41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1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200" fontId="10" fillId="2" borderId="0" xfId="0" applyNumberFormat="1" applyFont="1" applyFill="1" applyBorder="1" applyAlignment="1" quotePrefix="1">
      <alignment horizontal="right"/>
    </xf>
    <xf numFmtId="201" fontId="10" fillId="2" borderId="0" xfId="39" applyNumberFormat="1" applyFont="1" applyFill="1" applyBorder="1" applyAlignment="1">
      <alignment horizontal="left"/>
    </xf>
    <xf numFmtId="201" fontId="10" fillId="2" borderId="0" xfId="39" applyNumberFormat="1" applyFont="1" applyFill="1" applyBorder="1" applyAlignment="1">
      <alignment/>
    </xf>
    <xf numFmtId="200" fontId="10" fillId="2" borderId="0" xfId="39" applyNumberFormat="1" applyFont="1" applyFill="1" applyBorder="1" applyAlignment="1">
      <alignment horizontal="right"/>
    </xf>
    <xf numFmtId="200" fontId="10" fillId="2" borderId="16" xfId="0" applyNumberFormat="1" applyFont="1" applyFill="1" applyBorder="1" applyAlignment="1" quotePrefix="1">
      <alignment horizontal="right"/>
    </xf>
    <xf numFmtId="200" fontId="10" fillId="2" borderId="16" xfId="35" applyNumberFormat="1" applyFont="1" applyFill="1" applyBorder="1" applyAlignment="1" quotePrefix="1">
      <alignment horizontal="right"/>
      <protection/>
    </xf>
    <xf numFmtId="208" fontId="10" fillId="2" borderId="16" xfId="0" applyNumberFormat="1" applyFont="1" applyFill="1" applyBorder="1" applyAlignment="1" quotePrefix="1">
      <alignment horizontal="right"/>
    </xf>
    <xf numFmtId="200" fontId="10" fillId="2" borderId="16" xfId="0" applyNumberFormat="1" applyFont="1" applyFill="1" applyBorder="1" applyAlignment="1">
      <alignment horizontal="right"/>
    </xf>
    <xf numFmtId="208" fontId="10" fillId="2" borderId="17" xfId="0" applyNumberFormat="1" applyFont="1" applyFill="1" applyBorder="1" applyAlignment="1" quotePrefix="1">
      <alignment horizontal="right"/>
    </xf>
    <xf numFmtId="0" fontId="4" fillId="2" borderId="16" xfId="0" applyFont="1" applyFill="1" applyBorder="1" applyAlignment="1">
      <alignment horizontal="center"/>
    </xf>
    <xf numFmtId="200" fontId="10" fillId="2" borderId="18" xfId="0" applyNumberFormat="1" applyFont="1" applyFill="1" applyBorder="1" applyAlignment="1" quotePrefix="1">
      <alignment horizontal="right"/>
    </xf>
    <xf numFmtId="200" fontId="10" fillId="2" borderId="19" xfId="0" applyNumberFormat="1" applyFont="1" applyFill="1" applyBorder="1" applyAlignment="1" quotePrefix="1">
      <alignment horizontal="right"/>
    </xf>
    <xf numFmtId="0" fontId="2" fillId="2" borderId="20" xfId="0" applyFont="1" applyFill="1" applyBorder="1" applyAlignment="1">
      <alignment horizontal="center"/>
    </xf>
    <xf numFmtId="4" fontId="10" fillId="2" borderId="10" xfId="0" applyNumberFormat="1" applyFont="1" applyFill="1" applyBorder="1" applyAlignment="1">
      <alignment/>
    </xf>
    <xf numFmtId="4" fontId="10" fillId="2" borderId="21" xfId="0" applyNumberFormat="1" applyFont="1" applyFill="1" applyBorder="1" applyAlignment="1">
      <alignment/>
    </xf>
    <xf numFmtId="200" fontId="10" fillId="2" borderId="22" xfId="39" applyNumberFormat="1" applyFont="1" applyFill="1" applyBorder="1" applyAlignment="1" quotePrefix="1">
      <alignment horizontal="right"/>
    </xf>
    <xf numFmtId="200" fontId="10" fillId="2" borderId="22" xfId="0" applyNumberFormat="1" applyFont="1" applyFill="1" applyBorder="1" applyAlignment="1" quotePrefix="1">
      <alignment horizontal="right"/>
    </xf>
    <xf numFmtId="200" fontId="10" fillId="2" borderId="22" xfId="0" applyNumberFormat="1" applyFont="1" applyFill="1" applyBorder="1" applyAlignment="1">
      <alignment horizontal="right"/>
    </xf>
    <xf numFmtId="0" fontId="4" fillId="2" borderId="23" xfId="0" applyFont="1" applyFill="1" applyBorder="1" applyAlignment="1">
      <alignment horizontal="left"/>
    </xf>
    <xf numFmtId="200" fontId="10" fillId="2" borderId="24" xfId="0" applyNumberFormat="1" applyFont="1" applyFill="1" applyBorder="1" applyAlignment="1">
      <alignment horizontal="right"/>
    </xf>
    <xf numFmtId="208" fontId="10" fillId="2" borderId="24" xfId="0" applyNumberFormat="1" applyFont="1" applyFill="1" applyBorder="1" applyAlignment="1" quotePrefix="1">
      <alignment horizontal="right"/>
    </xf>
    <xf numFmtId="200" fontId="9" fillId="2" borderId="25" xfId="0" applyNumberFormat="1" applyFont="1" applyFill="1" applyBorder="1" applyAlignment="1" quotePrefix="1">
      <alignment horizontal="right"/>
    </xf>
    <xf numFmtId="208" fontId="10" fillId="2" borderId="22" xfId="0" applyNumberFormat="1" applyFont="1" applyFill="1" applyBorder="1" applyAlignment="1" quotePrefix="1">
      <alignment horizontal="right"/>
    </xf>
    <xf numFmtId="208" fontId="10" fillId="2" borderId="26" xfId="0" applyNumberFormat="1" applyFont="1" applyFill="1" applyBorder="1" applyAlignment="1" quotePrefix="1">
      <alignment horizontal="right"/>
    </xf>
    <xf numFmtId="0" fontId="4" fillId="2" borderId="27" xfId="0" applyFont="1" applyFill="1" applyBorder="1" applyAlignment="1">
      <alignment horizontal="center"/>
    </xf>
    <xf numFmtId="200" fontId="9" fillId="2" borderId="23" xfId="0" applyNumberFormat="1" applyFont="1" applyFill="1" applyBorder="1" applyAlignment="1" quotePrefix="1">
      <alignment horizontal="right"/>
    </xf>
    <xf numFmtId="200" fontId="9" fillId="2" borderId="28" xfId="0" applyNumberFormat="1" applyFont="1" applyFill="1" applyBorder="1" applyAlignment="1" quotePrefix="1">
      <alignment horizontal="right"/>
    </xf>
    <xf numFmtId="208" fontId="9" fillId="2" borderId="28" xfId="0" applyNumberFormat="1" applyFont="1" applyFill="1" applyBorder="1" applyAlignment="1">
      <alignment horizontal="right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Thaihead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6">
      <selection activeCell="D11" sqref="D11"/>
    </sheetView>
  </sheetViews>
  <sheetFormatPr defaultColWidth="9.140625" defaultRowHeight="21.75"/>
  <cols>
    <col min="1" max="1" width="18.421875" style="3" customWidth="1"/>
    <col min="2" max="2" width="14.140625" style="3" customWidth="1"/>
    <col min="3" max="3" width="15.421875" style="3" customWidth="1"/>
    <col min="4" max="4" width="16.00390625" style="3" customWidth="1"/>
    <col min="5" max="5" width="10.7109375" style="3" customWidth="1"/>
    <col min="6" max="9" width="13.00390625" style="3" customWidth="1"/>
    <col min="10" max="10" width="17.7109375" style="3" customWidth="1"/>
    <col min="11" max="11" width="8.140625" style="3" customWidth="1"/>
    <col min="12" max="16384" width="9.140625" style="3" customWidth="1"/>
  </cols>
  <sheetData>
    <row r="1" s="12" customFormat="1" ht="21">
      <c r="A1" s="13" t="s">
        <v>51</v>
      </c>
    </row>
    <row r="2" spans="1:10" s="2" customFormat="1" ht="21">
      <c r="A2" s="1" t="s">
        <v>50</v>
      </c>
      <c r="J2" s="16"/>
    </row>
    <row r="3" ht="16.5" customHeight="1">
      <c r="J3" s="6" t="s">
        <v>39</v>
      </c>
    </row>
    <row r="4" spans="1:11" ht="21" customHeight="1">
      <c r="A4" s="17"/>
      <c r="B4" s="37"/>
      <c r="C4" s="47" t="s">
        <v>16</v>
      </c>
      <c r="D4" s="48"/>
      <c r="E4" s="48"/>
      <c r="F4" s="48"/>
      <c r="G4" s="48"/>
      <c r="H4" s="48"/>
      <c r="I4" s="49"/>
      <c r="J4" s="9"/>
      <c r="K4" s="8"/>
    </row>
    <row r="5" spans="1:11" ht="19.5" customHeight="1">
      <c r="A5" s="14" t="s">
        <v>40</v>
      </c>
      <c r="B5" s="10" t="s">
        <v>0</v>
      </c>
      <c r="C5" s="28" t="s">
        <v>3</v>
      </c>
      <c r="D5" s="28" t="s">
        <v>15</v>
      </c>
      <c r="E5" s="28" t="s">
        <v>14</v>
      </c>
      <c r="F5" s="28" t="s">
        <v>12</v>
      </c>
      <c r="G5" s="28" t="s">
        <v>11</v>
      </c>
      <c r="H5" s="28" t="s">
        <v>13</v>
      </c>
      <c r="I5" s="6" t="s">
        <v>10</v>
      </c>
      <c r="J5" s="10" t="s">
        <v>41</v>
      </c>
      <c r="K5" s="8"/>
    </row>
    <row r="6" spans="1:10" ht="21" customHeight="1">
      <c r="A6" s="15"/>
      <c r="B6" s="43" t="s">
        <v>1</v>
      </c>
      <c r="C6" s="28" t="s">
        <v>4</v>
      </c>
      <c r="D6" s="28" t="s">
        <v>5</v>
      </c>
      <c r="E6" s="28" t="s">
        <v>6</v>
      </c>
      <c r="F6" s="28" t="s">
        <v>8</v>
      </c>
      <c r="G6" s="28" t="s">
        <v>9</v>
      </c>
      <c r="H6" s="28" t="s">
        <v>7</v>
      </c>
      <c r="I6" s="6" t="s">
        <v>2</v>
      </c>
      <c r="J6" s="18"/>
    </row>
    <row r="7" spans="1:13" ht="27" customHeight="1">
      <c r="A7" s="31" t="s">
        <v>0</v>
      </c>
      <c r="B7" s="44">
        <f>SUM(B8:B21)</f>
        <v>801155520.1100001</v>
      </c>
      <c r="C7" s="45">
        <f aca="true" t="shared" si="0" ref="C7:I7">SUM(C8:C21)</f>
        <v>295659346.49999994</v>
      </c>
      <c r="D7" s="45">
        <f t="shared" si="0"/>
        <v>139945804.31</v>
      </c>
      <c r="E7" s="46">
        <v>0</v>
      </c>
      <c r="F7" s="45">
        <f t="shared" si="0"/>
        <v>305570605.3899999</v>
      </c>
      <c r="G7" s="45">
        <f t="shared" si="0"/>
        <v>18882046.55</v>
      </c>
      <c r="H7" s="45">
        <f t="shared" si="0"/>
        <v>32779881.520000003</v>
      </c>
      <c r="I7" s="40">
        <f t="shared" si="0"/>
        <v>1128700.38</v>
      </c>
      <c r="J7" s="5" t="s">
        <v>1</v>
      </c>
      <c r="M7" s="8"/>
    </row>
    <row r="8" spans="1:10" ht="27" customHeight="1">
      <c r="A8" s="4" t="s">
        <v>17</v>
      </c>
      <c r="B8" s="29">
        <v>471441311.07</v>
      </c>
      <c r="C8" s="24">
        <v>129585680.02</v>
      </c>
      <c r="D8" s="23">
        <v>87386723.24</v>
      </c>
      <c r="E8" s="25">
        <v>0</v>
      </c>
      <c r="F8" s="23">
        <v>237297598.2</v>
      </c>
      <c r="G8" s="23">
        <v>8912171.04</v>
      </c>
      <c r="H8" s="23">
        <v>7746938.57</v>
      </c>
      <c r="I8" s="34">
        <v>512200</v>
      </c>
      <c r="J8" s="7" t="s">
        <v>26</v>
      </c>
    </row>
    <row r="9" spans="1:10" ht="18.75">
      <c r="A9" s="4" t="s">
        <v>18</v>
      </c>
      <c r="B9" s="29">
        <v>29178248.91</v>
      </c>
      <c r="C9" s="23">
        <v>11112366.36</v>
      </c>
      <c r="D9" s="23">
        <v>4801698.52</v>
      </c>
      <c r="E9" s="25">
        <v>0</v>
      </c>
      <c r="F9" s="23">
        <v>11503700.82</v>
      </c>
      <c r="G9" s="23">
        <v>1274707.6</v>
      </c>
      <c r="H9" s="23">
        <v>399775.61</v>
      </c>
      <c r="I9" s="35">
        <v>86000</v>
      </c>
      <c r="J9" s="7" t="s">
        <v>27</v>
      </c>
    </row>
    <row r="10" spans="1:10" ht="18.75">
      <c r="A10" s="4" t="s">
        <v>19</v>
      </c>
      <c r="B10" s="29">
        <v>58595982.19</v>
      </c>
      <c r="C10" s="23">
        <v>17450023.56</v>
      </c>
      <c r="D10" s="23">
        <v>14421373.8</v>
      </c>
      <c r="E10" s="25">
        <v>0</v>
      </c>
      <c r="F10" s="23">
        <v>25345004.92</v>
      </c>
      <c r="G10" s="23">
        <v>823752.91</v>
      </c>
      <c r="H10" s="23">
        <v>373627</v>
      </c>
      <c r="I10" s="35">
        <v>182200</v>
      </c>
      <c r="J10" s="7" t="s">
        <v>28</v>
      </c>
    </row>
    <row r="11" spans="1:10" ht="18.75">
      <c r="A11" s="4" t="s">
        <v>20</v>
      </c>
      <c r="B11" s="29">
        <v>21387605.7</v>
      </c>
      <c r="C11" s="23">
        <v>9899712.85</v>
      </c>
      <c r="D11" s="23">
        <v>4528997.76</v>
      </c>
      <c r="E11" s="25">
        <v>0</v>
      </c>
      <c r="F11" s="23">
        <v>6087644.44</v>
      </c>
      <c r="G11" s="23">
        <v>664521.65</v>
      </c>
      <c r="H11" s="23">
        <v>155529</v>
      </c>
      <c r="I11" s="35">
        <v>51200</v>
      </c>
      <c r="J11" s="7" t="s">
        <v>29</v>
      </c>
    </row>
    <row r="12" spans="1:10" ht="18.75">
      <c r="A12" s="4" t="s">
        <v>21</v>
      </c>
      <c r="B12" s="29">
        <v>8479975.94</v>
      </c>
      <c r="C12" s="23">
        <v>3678589.45</v>
      </c>
      <c r="D12" s="23">
        <v>1702759.52</v>
      </c>
      <c r="E12" s="25">
        <v>0</v>
      </c>
      <c r="F12" s="23">
        <v>2669837.63</v>
      </c>
      <c r="G12" s="23">
        <v>117006.84</v>
      </c>
      <c r="H12" s="23">
        <v>271582.5</v>
      </c>
      <c r="I12" s="36">
        <v>40200</v>
      </c>
      <c r="J12" s="7" t="s">
        <v>30</v>
      </c>
    </row>
    <row r="13" spans="1:10" ht="18.75">
      <c r="A13" s="4" t="s">
        <v>22</v>
      </c>
      <c r="B13" s="29">
        <v>11172217.91</v>
      </c>
      <c r="C13" s="23">
        <v>6041767.82</v>
      </c>
      <c r="D13" s="23">
        <v>1403256.83</v>
      </c>
      <c r="E13" s="25">
        <v>0</v>
      </c>
      <c r="F13" s="23">
        <v>3047310.65</v>
      </c>
      <c r="G13" s="26">
        <v>481519.11</v>
      </c>
      <c r="H13" s="23">
        <v>146363.5</v>
      </c>
      <c r="I13" s="35">
        <v>52000</v>
      </c>
      <c r="J13" s="7" t="s">
        <v>31</v>
      </c>
    </row>
    <row r="14" spans="1:10" ht="18.75">
      <c r="A14" s="4" t="s">
        <v>23</v>
      </c>
      <c r="B14" s="29">
        <v>29589391.39</v>
      </c>
      <c r="C14" s="23">
        <v>8571282.22</v>
      </c>
      <c r="D14" s="23">
        <v>11236362.81</v>
      </c>
      <c r="E14" s="25">
        <v>0</v>
      </c>
      <c r="F14" s="26">
        <v>7951142.06</v>
      </c>
      <c r="G14" s="23">
        <v>1321664.21</v>
      </c>
      <c r="H14" s="23">
        <v>413039.71</v>
      </c>
      <c r="I14" s="35">
        <v>95900.38</v>
      </c>
      <c r="J14" s="7" t="s">
        <v>32</v>
      </c>
    </row>
    <row r="15" spans="1:10" ht="18.75">
      <c r="A15" s="4" t="s">
        <v>24</v>
      </c>
      <c r="B15" s="29">
        <v>5121097.92</v>
      </c>
      <c r="C15" s="23">
        <v>1869220.28</v>
      </c>
      <c r="D15" s="23">
        <v>2638594.9</v>
      </c>
      <c r="E15" s="25">
        <v>0</v>
      </c>
      <c r="F15" s="23">
        <v>510777.01</v>
      </c>
      <c r="G15" s="23">
        <v>21612.73</v>
      </c>
      <c r="H15" s="23">
        <v>69293</v>
      </c>
      <c r="I15" s="35">
        <v>11600</v>
      </c>
      <c r="J15" s="7" t="s">
        <v>33</v>
      </c>
    </row>
    <row r="16" spans="1:10" ht="18.75">
      <c r="A16" s="4" t="s">
        <v>25</v>
      </c>
      <c r="B16" s="29">
        <v>23679060.97</v>
      </c>
      <c r="C16" s="23">
        <v>8539589.32</v>
      </c>
      <c r="D16" s="23">
        <v>3083672.58</v>
      </c>
      <c r="E16" s="25">
        <v>0</v>
      </c>
      <c r="F16" s="26">
        <v>10609101.8</v>
      </c>
      <c r="G16" s="23">
        <v>1025612.64</v>
      </c>
      <c r="H16" s="26">
        <v>355284.63</v>
      </c>
      <c r="I16" s="35">
        <v>65800</v>
      </c>
      <c r="J16" s="7" t="s">
        <v>34</v>
      </c>
    </row>
    <row r="17" spans="1:10" ht="18.75">
      <c r="A17" s="4" t="s">
        <v>43</v>
      </c>
      <c r="B17" s="29">
        <v>4025583.86</v>
      </c>
      <c r="C17" s="23">
        <v>2739937.23</v>
      </c>
      <c r="D17" s="23">
        <v>659894.35</v>
      </c>
      <c r="E17" s="25">
        <v>0</v>
      </c>
      <c r="F17" s="23">
        <v>480613.46</v>
      </c>
      <c r="G17" s="23">
        <v>29536.82</v>
      </c>
      <c r="H17" s="23">
        <v>84002</v>
      </c>
      <c r="I17" s="35">
        <v>31600</v>
      </c>
      <c r="J17" s="7" t="s">
        <v>44</v>
      </c>
    </row>
    <row r="18" spans="1:10" ht="18.75">
      <c r="A18" s="32" t="s">
        <v>35</v>
      </c>
      <c r="B18" s="29">
        <v>55323660.85</v>
      </c>
      <c r="C18" s="23">
        <v>48134525.39</v>
      </c>
      <c r="D18" s="23">
        <v>0</v>
      </c>
      <c r="E18" s="25">
        <v>0</v>
      </c>
      <c r="F18" s="25">
        <v>0</v>
      </c>
      <c r="G18" s="25">
        <v>0</v>
      </c>
      <c r="H18" s="25">
        <v>0</v>
      </c>
      <c r="I18" s="41">
        <v>0</v>
      </c>
      <c r="J18" s="7" t="s">
        <v>45</v>
      </c>
    </row>
    <row r="19" spans="1:10" ht="18.75">
      <c r="A19" s="32" t="s">
        <v>36</v>
      </c>
      <c r="B19" s="29">
        <v>73267011</v>
      </c>
      <c r="C19" s="23">
        <v>48036652</v>
      </c>
      <c r="D19" s="23">
        <v>8082470</v>
      </c>
      <c r="E19" s="25">
        <v>0</v>
      </c>
      <c r="F19" s="25">
        <v>0</v>
      </c>
      <c r="G19" s="23">
        <v>4209941</v>
      </c>
      <c r="H19" s="23">
        <v>12937948</v>
      </c>
      <c r="I19" s="41">
        <v>0</v>
      </c>
      <c r="J19" s="7" t="s">
        <v>46</v>
      </c>
    </row>
    <row r="20" spans="1:10" ht="18.75">
      <c r="A20" s="32" t="s">
        <v>37</v>
      </c>
      <c r="B20" s="29">
        <v>9826498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3">
        <v>9826498</v>
      </c>
      <c r="I20" s="41">
        <v>0</v>
      </c>
      <c r="J20" s="7" t="s">
        <v>47</v>
      </c>
    </row>
    <row r="21" spans="1:10" ht="18.75">
      <c r="A21" s="33" t="s">
        <v>38</v>
      </c>
      <c r="B21" s="30">
        <v>67874.4</v>
      </c>
      <c r="C21" s="27">
        <v>0</v>
      </c>
      <c r="D21" s="27">
        <v>0</v>
      </c>
      <c r="E21" s="27">
        <v>0</v>
      </c>
      <c r="F21" s="38">
        <v>67874.4</v>
      </c>
      <c r="G21" s="39">
        <v>0</v>
      </c>
      <c r="H21" s="39">
        <v>0</v>
      </c>
      <c r="I21" s="42">
        <v>0</v>
      </c>
      <c r="J21" s="11" t="s">
        <v>48</v>
      </c>
    </row>
    <row r="22" spans="1:10" ht="15" customHeight="1">
      <c r="A22" s="8"/>
      <c r="B22" s="19"/>
      <c r="C22" s="19"/>
      <c r="D22" s="19"/>
      <c r="E22" s="20"/>
      <c r="F22" s="19"/>
      <c r="G22" s="21"/>
      <c r="H22" s="22"/>
      <c r="I22" s="20"/>
      <c r="J22" s="8"/>
    </row>
    <row r="23" spans="1:9" ht="21.75" customHeight="1">
      <c r="A23" s="3" t="s">
        <v>42</v>
      </c>
      <c r="C23" s="21"/>
      <c r="D23" s="21"/>
      <c r="E23" s="20"/>
      <c r="F23" s="19"/>
      <c r="G23" s="21"/>
      <c r="H23" s="21"/>
      <c r="I23" s="20"/>
    </row>
    <row r="24" spans="1:9" ht="18.75" customHeight="1">
      <c r="A24" s="3" t="s">
        <v>49</v>
      </c>
      <c r="C24" s="21"/>
      <c r="D24" s="21"/>
      <c r="E24" s="20"/>
      <c r="F24" s="21"/>
      <c r="G24" s="22"/>
      <c r="H24" s="21"/>
      <c r="I24" s="20"/>
    </row>
  </sheetData>
  <sheetProtection/>
  <mergeCells count="1">
    <mergeCell ref="C4:I4"/>
  </mergeCells>
  <printOptions/>
  <pageMargins left="0.9448818897637796" right="0.35433070866141736" top="0.7874015748031497" bottom="0.787401574803149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MoZarD</cp:lastModifiedBy>
  <cp:lastPrinted>2010-06-04T23:02:25Z</cp:lastPrinted>
  <dcterms:created xsi:type="dcterms:W3CDTF">1997-06-13T10:07:54Z</dcterms:created>
  <dcterms:modified xsi:type="dcterms:W3CDTF">2010-06-29T07:09:27Z</dcterms:modified>
  <cp:category/>
  <cp:version/>
  <cp:contentType/>
  <cp:contentStatus/>
</cp:coreProperties>
</file>