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10" windowWidth="14415" windowHeight="7365" activeTab="0"/>
  </bookViews>
  <sheets>
    <sheet name="T-17.4" sheetId="1" r:id="rId1"/>
  </sheets>
  <definedNames/>
  <calcPr fullCalcOnLoad="1"/>
</workbook>
</file>

<file path=xl/sharedStrings.xml><?xml version="1.0" encoding="utf-8"?>
<sst xmlns="http://schemas.openxmlformats.org/spreadsheetml/2006/main" count="56" uniqueCount="55">
  <si>
    <t xml:space="preserve">ตาราง   </t>
  </si>
  <si>
    <t>รายได้จากการจัดเก็บเงินภาษี จำแนกตามประเภทภาษี  เป็นรายอำเภอ พ.ศ. 2550</t>
  </si>
  <si>
    <t xml:space="preserve">TABLE </t>
  </si>
  <si>
    <t>REVERNUE TAX BY TYPE OF TAXES AND DISTRICT:  2007</t>
  </si>
  <si>
    <t>(บาท : Baht)</t>
  </si>
  <si>
    <t>ประเภทภาษี (บาท) Type of  taxes (Baht)</t>
  </si>
  <si>
    <t>อำเภอ/หน่วยงาน</t>
  </si>
  <si>
    <t>รวม</t>
  </si>
  <si>
    <t>บุคคลธรรมดา</t>
  </si>
  <si>
    <t>นิติบุคคล</t>
  </si>
  <si>
    <t>การค้า</t>
  </si>
  <si>
    <t>มูลค่าเพิ่ม</t>
  </si>
  <si>
    <t>ธุรกิจเฉพาะ</t>
  </si>
  <si>
    <t>อากรแสตมป์</t>
  </si>
  <si>
    <t>อื่น ๆ</t>
  </si>
  <si>
    <t>District</t>
  </si>
  <si>
    <t>Total</t>
  </si>
  <si>
    <t>Personal income tax</t>
  </si>
  <si>
    <t>Corporate income tax</t>
  </si>
  <si>
    <t>Business tax</t>
  </si>
  <si>
    <t>Value added tax</t>
  </si>
  <si>
    <t>Specific duties</t>
  </si>
  <si>
    <t>Stamp duties</t>
  </si>
  <si>
    <t>Others</t>
  </si>
  <si>
    <t>ยอดรวม</t>
  </si>
  <si>
    <t>เมืองจันทบุรี</t>
  </si>
  <si>
    <t xml:space="preserve"> Muang Chanthaburi</t>
  </si>
  <si>
    <t>ขลุง</t>
  </si>
  <si>
    <t xml:space="preserve"> Khlung</t>
  </si>
  <si>
    <t>ท่าใหม่</t>
  </si>
  <si>
    <t xml:space="preserve"> Tha Mai</t>
  </si>
  <si>
    <t>โป่งน้ำร้อน</t>
  </si>
  <si>
    <t xml:space="preserve"> Pong Nam Ron</t>
  </si>
  <si>
    <t>มะขาม</t>
  </si>
  <si>
    <t xml:space="preserve"> Makham</t>
  </si>
  <si>
    <t>แหลมสิงห์</t>
  </si>
  <si>
    <t xml:space="preserve"> Laem Sing</t>
  </si>
  <si>
    <t>สอยดาว</t>
  </si>
  <si>
    <t xml:space="preserve"> Soi Dao</t>
  </si>
  <si>
    <t>แก่งหางแมว</t>
  </si>
  <si>
    <t xml:space="preserve"> Kaeng Hang Maew</t>
  </si>
  <si>
    <t>นายายอาม</t>
  </si>
  <si>
    <t xml:space="preserve"> Na Yai Am</t>
  </si>
  <si>
    <t>กิ่งอำเภอเขาคิชฌกูฎ</t>
  </si>
  <si>
    <t xml:space="preserve"> King Amphoe Khao Khitchakut</t>
  </si>
  <si>
    <t>คลังหัก ณ ที่จ่าย</t>
  </si>
  <si>
    <t>Finence Office</t>
  </si>
  <si>
    <t>ที่ดิน</t>
  </si>
  <si>
    <t>Lands Office</t>
  </si>
  <si>
    <t>ขนส่ง</t>
  </si>
  <si>
    <t>Transport Office</t>
  </si>
  <si>
    <t>ศุลกากร</t>
  </si>
  <si>
    <t>Customs</t>
  </si>
  <si>
    <t xml:space="preserve">       ที่มา:  สำนักงานสรรพากรพื้นที่จันทบุรี</t>
  </si>
  <si>
    <t xml:space="preserve">  Source:   Chanthaburi Area Revenue Office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</si>
</sst>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0.0"/>
    <numFmt numFmtId="177" formatCode="#,##0.00\ "/>
    <numFmt numFmtId="178" formatCode="\-\ "/>
    <numFmt numFmtId="179" formatCode="#,##0.00\ \ \ "/>
    <numFmt numFmtId="180" formatCode="\-\ \ \ ."/>
  </numFmts>
  <fonts count="44">
    <font>
      <sz val="14"/>
      <name val="Cordia New"/>
      <family val="0"/>
    </font>
    <font>
      <sz val="11"/>
      <color indexed="8"/>
      <name val="Tahoma"/>
      <family val="2"/>
    </font>
    <font>
      <b/>
      <sz val="14"/>
      <name val="AngsanaUPC"/>
      <family val="1"/>
    </font>
    <font>
      <sz val="14"/>
      <name val="AngsanaUPC"/>
      <family val="1"/>
    </font>
    <font>
      <sz val="13"/>
      <name val="AngsanaUPC"/>
      <family val="1"/>
    </font>
    <font>
      <b/>
      <sz val="13"/>
      <name val="AngsanaUPC"/>
      <family val="1"/>
    </font>
    <font>
      <b/>
      <sz val="13"/>
      <name val="Angsana New"/>
      <family val="1"/>
    </font>
    <font>
      <sz val="13"/>
      <name val="Angsana New"/>
      <family val="1"/>
    </font>
    <font>
      <sz val="12"/>
      <name val="AngsanaUPC"/>
      <family val="0"/>
    </font>
    <font>
      <sz val="14"/>
      <name val="Angsana New"/>
      <family val="1"/>
    </font>
    <font>
      <sz val="12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8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76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77" fontId="6" fillId="0" borderId="11" xfId="0" applyNumberFormat="1" applyFont="1" applyBorder="1" applyAlignment="1" quotePrefix="1">
      <alignment horizontal="right"/>
    </xf>
    <xf numFmtId="178" fontId="7" fillId="0" borderId="14" xfId="0" applyNumberFormat="1" applyFont="1" applyBorder="1" applyAlignment="1" quotePrefix="1">
      <alignment horizontal="right"/>
    </xf>
    <xf numFmtId="0" fontId="4" fillId="0" borderId="0" xfId="0" applyFont="1" applyBorder="1" applyAlignment="1">
      <alignment horizontal="left"/>
    </xf>
    <xf numFmtId="177" fontId="7" fillId="0" borderId="14" xfId="0" applyNumberFormat="1" applyFont="1" applyBorder="1" applyAlignment="1" quotePrefix="1">
      <alignment horizontal="right"/>
    </xf>
    <xf numFmtId="177" fontId="7" fillId="0" borderId="14" xfId="58" applyNumberFormat="1" applyFont="1" applyBorder="1" applyAlignment="1" quotePrefix="1">
      <alignment horizontal="right"/>
      <protection/>
    </xf>
    <xf numFmtId="177" fontId="7" fillId="0" borderId="0" xfId="42" applyNumberFormat="1" applyFont="1" applyBorder="1" applyAlignment="1" quotePrefix="1">
      <alignment horizontal="right"/>
    </xf>
    <xf numFmtId="0" fontId="4" fillId="0" borderId="15" xfId="0" applyFont="1" applyBorder="1" applyAlignment="1">
      <alignment horizontal="left"/>
    </xf>
    <xf numFmtId="177" fontId="7" fillId="0" borderId="0" xfId="0" applyNumberFormat="1" applyFont="1" applyBorder="1" applyAlignment="1" quotePrefix="1">
      <alignment horizontal="right"/>
    </xf>
    <xf numFmtId="0" fontId="4" fillId="0" borderId="20" xfId="0" applyFont="1" applyBorder="1" applyAlignment="1">
      <alignment/>
    </xf>
    <xf numFmtId="177" fontId="7" fillId="0" borderId="0" xfId="0" applyNumberFormat="1" applyFont="1" applyBorder="1" applyAlignment="1">
      <alignment horizontal="right"/>
    </xf>
    <xf numFmtId="177" fontId="7" fillId="0" borderId="14" xfId="0" applyNumberFormat="1" applyFont="1" applyBorder="1" applyAlignment="1">
      <alignment horizontal="right"/>
    </xf>
    <xf numFmtId="177" fontId="7" fillId="0" borderId="20" xfId="0" applyNumberFormat="1" applyFont="1" applyBorder="1" applyAlignment="1" quotePrefix="1">
      <alignment horizontal="right"/>
    </xf>
    <xf numFmtId="4" fontId="7" fillId="0" borderId="0" xfId="0" applyNumberFormat="1" applyFont="1" applyBorder="1" applyAlignment="1">
      <alignment/>
    </xf>
    <xf numFmtId="179" fontId="7" fillId="0" borderId="0" xfId="0" applyNumberFormat="1" applyFont="1" applyBorder="1" applyAlignment="1" quotePrefix="1">
      <alignment horizontal="right"/>
    </xf>
    <xf numFmtId="179" fontId="7" fillId="0" borderId="20" xfId="0" applyNumberFormat="1" applyFont="1" applyBorder="1" applyAlignment="1" quotePrefix="1">
      <alignment horizontal="right"/>
    </xf>
    <xf numFmtId="177" fontId="7" fillId="0" borderId="14" xfId="42" applyNumberFormat="1" applyFont="1" applyBorder="1" applyAlignment="1">
      <alignment horizontal="right"/>
    </xf>
    <xf numFmtId="180" fontId="7" fillId="0" borderId="20" xfId="42" applyNumberFormat="1" applyFont="1" applyBorder="1" applyAlignment="1">
      <alignment/>
    </xf>
    <xf numFmtId="4" fontId="7" fillId="0" borderId="16" xfId="0" applyNumberFormat="1" applyFont="1" applyBorder="1" applyAlignment="1">
      <alignment/>
    </xf>
    <xf numFmtId="179" fontId="7" fillId="0" borderId="16" xfId="0" applyNumberFormat="1" applyFont="1" applyBorder="1" applyAlignment="1" quotePrefix="1">
      <alignment horizontal="right"/>
    </xf>
    <xf numFmtId="180" fontId="7" fillId="0" borderId="17" xfId="42" applyNumberFormat="1" applyFont="1" applyBorder="1" applyAlignment="1">
      <alignment/>
    </xf>
    <xf numFmtId="177" fontId="7" fillId="0" borderId="17" xfId="0" applyNumberFormat="1" applyFont="1" applyBorder="1" applyAlignment="1" quotePrefix="1">
      <alignment horizontal="right"/>
    </xf>
    <xf numFmtId="178" fontId="7" fillId="0" borderId="18" xfId="0" applyNumberFormat="1" applyFont="1" applyBorder="1" applyAlignment="1" quotePrefix="1">
      <alignment horizontal="right"/>
    </xf>
    <xf numFmtId="177" fontId="7" fillId="0" borderId="18" xfId="42" applyNumberFormat="1" applyFont="1" applyBorder="1" applyAlignment="1">
      <alignment horizontal="right"/>
    </xf>
    <xf numFmtId="0" fontId="4" fillId="0" borderId="16" xfId="0" applyFont="1" applyBorder="1" applyAlignment="1">
      <alignment horizontal="left"/>
    </xf>
    <xf numFmtId="179" fontId="9" fillId="0" borderId="0" xfId="0" applyNumberFormat="1" applyFont="1" applyBorder="1" applyAlignment="1" quotePrefix="1">
      <alignment horizontal="right"/>
    </xf>
    <xf numFmtId="180" fontId="9" fillId="0" borderId="0" xfId="42" applyNumberFormat="1" applyFont="1" applyBorder="1" applyAlignment="1">
      <alignment horizontal="left"/>
    </xf>
    <xf numFmtId="180" fontId="9" fillId="0" borderId="0" xfId="42" applyNumberFormat="1" applyFont="1" applyBorder="1" applyAlignment="1">
      <alignment/>
    </xf>
    <xf numFmtId="179" fontId="9" fillId="0" borderId="0" xfId="42" applyNumberFormat="1" applyFont="1" applyBorder="1" applyAlignment="1">
      <alignment horizontal="right"/>
    </xf>
    <xf numFmtId="0" fontId="8" fillId="0" borderId="0" xfId="0" applyFont="1" applyAlignment="1">
      <alignment/>
    </xf>
    <xf numFmtId="179" fontId="10" fillId="0" borderId="0" xfId="0" applyNumberFormat="1" applyFont="1" applyBorder="1" applyAlignment="1" quotePrefix="1">
      <alignment horizontal="right"/>
    </xf>
    <xf numFmtId="180" fontId="10" fillId="0" borderId="0" xfId="42" applyNumberFormat="1" applyFont="1" applyBorder="1" applyAlignment="1">
      <alignment/>
    </xf>
    <xf numFmtId="180" fontId="10" fillId="0" borderId="0" xfId="42" applyNumberFormat="1" applyFont="1" applyBorder="1" applyAlignment="1">
      <alignment horizontal="left"/>
    </xf>
    <xf numFmtId="179" fontId="10" fillId="0" borderId="0" xfId="42" applyNumberFormat="1" applyFont="1" applyBorder="1" applyAlignment="1">
      <alignment horizontal="right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2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haihead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PageLayoutView="0" workbookViewId="0" topLeftCell="A1">
      <selection activeCell="D1" sqref="D1"/>
    </sheetView>
  </sheetViews>
  <sheetFormatPr defaultColWidth="9.140625" defaultRowHeight="21.75"/>
  <cols>
    <col min="1" max="1" width="1.7109375" style="7" customWidth="1"/>
    <col min="2" max="2" width="5.8515625" style="7" customWidth="1"/>
    <col min="3" max="3" width="5.28125" style="7" customWidth="1"/>
    <col min="4" max="4" width="8.8515625" style="7" customWidth="1"/>
    <col min="5" max="12" width="12.28125" style="7" customWidth="1"/>
    <col min="13" max="13" width="22.57421875" style="7" customWidth="1"/>
    <col min="14" max="14" width="8.140625" style="7" customWidth="1"/>
    <col min="15" max="16384" width="9.140625" style="7" customWidth="1"/>
  </cols>
  <sheetData>
    <row r="1" spans="2:4" s="1" customFormat="1" ht="21">
      <c r="B1" s="2" t="s">
        <v>0</v>
      </c>
      <c r="C1" s="3">
        <v>17.4</v>
      </c>
      <c r="D1" s="2" t="s">
        <v>1</v>
      </c>
    </row>
    <row r="2" spans="2:13" s="4" customFormat="1" ht="21">
      <c r="B2" s="5" t="s">
        <v>2</v>
      </c>
      <c r="C2" s="3">
        <v>17.4</v>
      </c>
      <c r="D2" s="5" t="s">
        <v>3</v>
      </c>
      <c r="M2" s="6"/>
    </row>
    <row r="3" ht="16.5" customHeight="1">
      <c r="M3" s="8" t="s">
        <v>4</v>
      </c>
    </row>
    <row r="4" spans="1:14" ht="21" customHeight="1">
      <c r="A4" s="9"/>
      <c r="B4" s="9"/>
      <c r="C4" s="9"/>
      <c r="D4" s="10"/>
      <c r="E4" s="11"/>
      <c r="F4" s="59" t="s">
        <v>5</v>
      </c>
      <c r="G4" s="60"/>
      <c r="H4" s="60"/>
      <c r="I4" s="60"/>
      <c r="J4" s="60"/>
      <c r="K4" s="60"/>
      <c r="L4" s="61"/>
      <c r="M4" s="12"/>
      <c r="N4" s="13"/>
    </row>
    <row r="5" spans="1:14" s="17" customFormat="1" ht="19.5" customHeight="1">
      <c r="A5" s="62" t="s">
        <v>6</v>
      </c>
      <c r="B5" s="62"/>
      <c r="C5" s="62"/>
      <c r="D5" s="63"/>
      <c r="E5" s="14" t="s">
        <v>7</v>
      </c>
      <c r="F5" s="14" t="s">
        <v>8</v>
      </c>
      <c r="G5" s="14" t="s">
        <v>9</v>
      </c>
      <c r="H5" s="14" t="s">
        <v>10</v>
      </c>
      <c r="I5" s="14" t="s">
        <v>11</v>
      </c>
      <c r="J5" s="14" t="s">
        <v>12</v>
      </c>
      <c r="K5" s="14" t="s">
        <v>13</v>
      </c>
      <c r="L5" s="15" t="s">
        <v>14</v>
      </c>
      <c r="M5" s="15" t="s">
        <v>15</v>
      </c>
      <c r="N5" s="16"/>
    </row>
    <row r="6" spans="1:13" s="17" customFormat="1" ht="21" customHeight="1">
      <c r="A6" s="18"/>
      <c r="B6" s="18"/>
      <c r="C6" s="18"/>
      <c r="D6" s="19"/>
      <c r="E6" s="20" t="s">
        <v>16</v>
      </c>
      <c r="F6" s="21" t="s">
        <v>17</v>
      </c>
      <c r="G6" s="21" t="s">
        <v>18</v>
      </c>
      <c r="H6" s="21" t="s">
        <v>19</v>
      </c>
      <c r="I6" s="21" t="s">
        <v>20</v>
      </c>
      <c r="J6" s="21" t="s">
        <v>21</v>
      </c>
      <c r="K6" s="21" t="s">
        <v>22</v>
      </c>
      <c r="L6" s="22" t="s">
        <v>23</v>
      </c>
      <c r="M6" s="23"/>
    </row>
    <row r="7" spans="1:16" s="17" customFormat="1" ht="21" customHeight="1">
      <c r="A7" s="64" t="s">
        <v>24</v>
      </c>
      <c r="B7" s="64"/>
      <c r="C7" s="64"/>
      <c r="D7" s="65"/>
      <c r="E7" s="26">
        <f>SUM(E8:E21)</f>
        <v>943657705.3399999</v>
      </c>
      <c r="F7" s="26">
        <f aca="true" t="shared" si="0" ref="F7:L7">SUM(F8:F21)</f>
        <v>361644879.07</v>
      </c>
      <c r="G7" s="26">
        <f t="shared" si="0"/>
        <v>200801986.47000003</v>
      </c>
      <c r="H7" s="27">
        <v>0</v>
      </c>
      <c r="I7" s="26">
        <f t="shared" si="0"/>
        <v>298979047.72</v>
      </c>
      <c r="J7" s="26">
        <f t="shared" si="0"/>
        <v>48544630.21</v>
      </c>
      <c r="K7" s="26">
        <f t="shared" si="0"/>
        <v>32353670.810000002</v>
      </c>
      <c r="L7" s="26">
        <f t="shared" si="0"/>
        <v>1333491.06</v>
      </c>
      <c r="M7" s="24" t="s">
        <v>16</v>
      </c>
      <c r="P7" s="16"/>
    </row>
    <row r="8" spans="1:13" s="17" customFormat="1" ht="27" customHeight="1">
      <c r="A8" s="24"/>
      <c r="B8" s="28" t="s">
        <v>25</v>
      </c>
      <c r="C8" s="24"/>
      <c r="D8" s="25"/>
      <c r="E8" s="29">
        <v>576862615.29</v>
      </c>
      <c r="F8" s="30">
        <v>178187246.18</v>
      </c>
      <c r="G8" s="29">
        <v>147294902.84</v>
      </c>
      <c r="H8" s="27">
        <v>0</v>
      </c>
      <c r="I8" s="29">
        <v>232261737.45</v>
      </c>
      <c r="J8" s="29">
        <v>9117891.32</v>
      </c>
      <c r="K8" s="29">
        <v>9365671.5</v>
      </c>
      <c r="L8" s="31">
        <v>635166</v>
      </c>
      <c r="M8" s="32" t="s">
        <v>26</v>
      </c>
    </row>
    <row r="9" spans="1:13" s="17" customFormat="1" ht="18.75">
      <c r="A9" s="24"/>
      <c r="B9" s="28" t="s">
        <v>27</v>
      </c>
      <c r="C9" s="24"/>
      <c r="D9" s="25"/>
      <c r="E9" s="29">
        <v>33484830.67</v>
      </c>
      <c r="F9" s="29">
        <v>16146108.73</v>
      </c>
      <c r="G9" s="29">
        <v>4646432.86</v>
      </c>
      <c r="H9" s="27">
        <v>0</v>
      </c>
      <c r="I9" s="29">
        <v>11046916.97</v>
      </c>
      <c r="J9" s="29">
        <v>1134656.81</v>
      </c>
      <c r="K9" s="29">
        <v>361415.3</v>
      </c>
      <c r="L9" s="33">
        <v>149300</v>
      </c>
      <c r="M9" s="32" t="s">
        <v>28</v>
      </c>
    </row>
    <row r="10" spans="1:13" s="17" customFormat="1" ht="18.75">
      <c r="A10" s="24"/>
      <c r="B10" s="28" t="s">
        <v>29</v>
      </c>
      <c r="C10" s="24"/>
      <c r="D10" s="25"/>
      <c r="E10" s="29">
        <v>52024917.09</v>
      </c>
      <c r="F10" s="29">
        <v>22523966.61</v>
      </c>
      <c r="G10" s="29">
        <v>10138437.08</v>
      </c>
      <c r="H10" s="27">
        <v>0</v>
      </c>
      <c r="I10" s="29">
        <v>17908141.41</v>
      </c>
      <c r="J10" s="29">
        <v>810416.99</v>
      </c>
      <c r="K10" s="29">
        <v>451255</v>
      </c>
      <c r="L10" s="33">
        <v>192700</v>
      </c>
      <c r="M10" s="32" t="s">
        <v>30</v>
      </c>
    </row>
    <row r="11" spans="1:13" s="17" customFormat="1" ht="18.75">
      <c r="A11" s="16"/>
      <c r="B11" s="28" t="s">
        <v>31</v>
      </c>
      <c r="C11" s="16"/>
      <c r="D11" s="34"/>
      <c r="E11" s="29">
        <v>32045198.08</v>
      </c>
      <c r="F11" s="29">
        <v>7556518.44</v>
      </c>
      <c r="G11" s="29">
        <v>8734077.63</v>
      </c>
      <c r="H11" s="27">
        <v>0</v>
      </c>
      <c r="I11" s="29">
        <v>15131369.74</v>
      </c>
      <c r="J11" s="29">
        <v>414984.27</v>
      </c>
      <c r="K11" s="29">
        <v>171448</v>
      </c>
      <c r="L11" s="33">
        <v>36800</v>
      </c>
      <c r="M11" s="32" t="s">
        <v>32</v>
      </c>
    </row>
    <row r="12" spans="1:13" s="17" customFormat="1" ht="18.75">
      <c r="A12" s="16"/>
      <c r="B12" s="28" t="s">
        <v>33</v>
      </c>
      <c r="C12" s="16"/>
      <c r="D12" s="34"/>
      <c r="E12" s="29">
        <v>7589616.01</v>
      </c>
      <c r="F12" s="29">
        <v>4171878.46</v>
      </c>
      <c r="G12" s="29">
        <v>1503681.4</v>
      </c>
      <c r="H12" s="27">
        <v>0</v>
      </c>
      <c r="I12" s="29">
        <v>1512253.8</v>
      </c>
      <c r="J12" s="29">
        <v>98836.35</v>
      </c>
      <c r="K12" s="29">
        <v>258481</v>
      </c>
      <c r="L12" s="35">
        <v>44485</v>
      </c>
      <c r="M12" s="32" t="s">
        <v>34</v>
      </c>
    </row>
    <row r="13" spans="1:13" s="17" customFormat="1" ht="18.75">
      <c r="A13" s="16"/>
      <c r="B13" s="28" t="s">
        <v>35</v>
      </c>
      <c r="C13" s="16"/>
      <c r="D13" s="34"/>
      <c r="E13" s="29">
        <v>12247833.34</v>
      </c>
      <c r="F13" s="29">
        <v>6091243.5</v>
      </c>
      <c r="G13" s="29">
        <v>2900594.95</v>
      </c>
      <c r="H13" s="27">
        <v>0</v>
      </c>
      <c r="I13" s="29">
        <v>2731700.01</v>
      </c>
      <c r="J13" s="36">
        <v>322787.88</v>
      </c>
      <c r="K13" s="29">
        <v>151407</v>
      </c>
      <c r="L13" s="33">
        <v>50100</v>
      </c>
      <c r="M13" s="32" t="s">
        <v>36</v>
      </c>
    </row>
    <row r="14" spans="1:13" s="17" customFormat="1" ht="18.75">
      <c r="A14" s="16"/>
      <c r="B14" s="28" t="s">
        <v>37</v>
      </c>
      <c r="C14" s="16"/>
      <c r="D14" s="34"/>
      <c r="E14" s="29">
        <v>22208630.05</v>
      </c>
      <c r="F14" s="29">
        <v>9733407.09</v>
      </c>
      <c r="G14" s="29">
        <v>4516184.46</v>
      </c>
      <c r="H14" s="27">
        <v>0</v>
      </c>
      <c r="I14" s="29">
        <v>6541686.98</v>
      </c>
      <c r="J14" s="29">
        <v>909674.73</v>
      </c>
      <c r="K14" s="29">
        <v>395876.79</v>
      </c>
      <c r="L14" s="33">
        <v>111800</v>
      </c>
      <c r="M14" s="32" t="s">
        <v>38</v>
      </c>
    </row>
    <row r="15" spans="1:13" s="17" customFormat="1" ht="18.75">
      <c r="A15" s="16"/>
      <c r="B15" s="28" t="s">
        <v>39</v>
      </c>
      <c r="C15" s="16"/>
      <c r="D15" s="34"/>
      <c r="E15" s="29">
        <v>4448840.16</v>
      </c>
      <c r="F15" s="29">
        <v>2180055.97</v>
      </c>
      <c r="G15" s="29">
        <v>1724437.48</v>
      </c>
      <c r="H15" s="27">
        <v>0</v>
      </c>
      <c r="I15" s="29">
        <v>446081.61</v>
      </c>
      <c r="J15" s="29">
        <v>3159.1</v>
      </c>
      <c r="K15" s="29">
        <v>72306</v>
      </c>
      <c r="L15" s="33">
        <v>22800</v>
      </c>
      <c r="M15" s="32" t="s">
        <v>40</v>
      </c>
    </row>
    <row r="16" spans="1:13" s="17" customFormat="1" ht="18.75">
      <c r="A16" s="16"/>
      <c r="B16" s="28" t="s">
        <v>41</v>
      </c>
      <c r="C16" s="16"/>
      <c r="D16" s="34"/>
      <c r="E16" s="29">
        <v>28846903.55</v>
      </c>
      <c r="F16" s="29">
        <v>12951816.51</v>
      </c>
      <c r="G16" s="29">
        <v>4112761.58</v>
      </c>
      <c r="H16" s="27">
        <v>0</v>
      </c>
      <c r="I16" s="36">
        <v>10475905.55</v>
      </c>
      <c r="J16" s="29">
        <v>898853.1</v>
      </c>
      <c r="K16" s="36">
        <v>355726.75</v>
      </c>
      <c r="L16" s="33">
        <v>51840.06</v>
      </c>
      <c r="M16" s="32" t="s">
        <v>42</v>
      </c>
    </row>
    <row r="17" spans="1:13" s="17" customFormat="1" ht="18.75">
      <c r="A17" s="16"/>
      <c r="B17" s="28" t="s">
        <v>43</v>
      </c>
      <c r="C17" s="16"/>
      <c r="D17" s="34"/>
      <c r="E17" s="29">
        <v>4883410.96</v>
      </c>
      <c r="F17" s="29">
        <v>2904201.9</v>
      </c>
      <c r="G17" s="29">
        <v>1026450.85</v>
      </c>
      <c r="H17" s="27">
        <v>0</v>
      </c>
      <c r="I17" s="29">
        <v>789274.8</v>
      </c>
      <c r="J17" s="29">
        <v>30602.66</v>
      </c>
      <c r="K17" s="29">
        <v>94380.75</v>
      </c>
      <c r="L17" s="37">
        <v>38500</v>
      </c>
      <c r="M17" s="32" t="s">
        <v>44</v>
      </c>
    </row>
    <row r="18" spans="1:13" s="17" customFormat="1" ht="18.75">
      <c r="A18" s="38"/>
      <c r="B18" s="38" t="s">
        <v>45</v>
      </c>
      <c r="C18" s="39"/>
      <c r="D18" s="40"/>
      <c r="E18" s="37">
        <v>49804427.02</v>
      </c>
      <c r="F18" s="29">
        <v>41436630.68</v>
      </c>
      <c r="G18" s="29">
        <v>8367796.34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8" t="s">
        <v>46</v>
      </c>
    </row>
    <row r="19" spans="1:13" s="17" customFormat="1" ht="18.75">
      <c r="A19" s="38"/>
      <c r="B19" s="38" t="s">
        <v>47</v>
      </c>
      <c r="C19" s="39"/>
      <c r="D19" s="40"/>
      <c r="E19" s="37">
        <v>109493083</v>
      </c>
      <c r="F19" s="29">
        <v>57761805</v>
      </c>
      <c r="G19" s="29">
        <v>5836229</v>
      </c>
      <c r="H19" s="27">
        <v>0</v>
      </c>
      <c r="I19" s="27">
        <v>0</v>
      </c>
      <c r="J19" s="41">
        <v>34802767</v>
      </c>
      <c r="K19" s="29">
        <v>11092282</v>
      </c>
      <c r="L19" s="27">
        <v>0</v>
      </c>
      <c r="M19" s="28" t="s">
        <v>48</v>
      </c>
    </row>
    <row r="20" spans="1:13" s="17" customFormat="1" ht="18.75">
      <c r="A20" s="38"/>
      <c r="B20" s="38" t="s">
        <v>49</v>
      </c>
      <c r="C20" s="39"/>
      <c r="D20" s="42"/>
      <c r="E20" s="37">
        <v>9583420.72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9">
        <v>9583420.72</v>
      </c>
      <c r="L20" s="27">
        <v>0</v>
      </c>
      <c r="M20" s="28" t="s">
        <v>50</v>
      </c>
    </row>
    <row r="21" spans="1:13" s="17" customFormat="1" ht="18.75">
      <c r="A21" s="43"/>
      <c r="B21" s="43" t="s">
        <v>51</v>
      </c>
      <c r="C21" s="44"/>
      <c r="D21" s="45"/>
      <c r="E21" s="46">
        <v>133979.4</v>
      </c>
      <c r="F21" s="47">
        <v>0</v>
      </c>
      <c r="G21" s="47">
        <v>0</v>
      </c>
      <c r="H21" s="47">
        <v>0</v>
      </c>
      <c r="I21" s="48">
        <v>133979.4</v>
      </c>
      <c r="J21" s="47">
        <v>0</v>
      </c>
      <c r="K21" s="47">
        <v>0</v>
      </c>
      <c r="L21" s="47">
        <v>0</v>
      </c>
      <c r="M21" s="49" t="s">
        <v>52</v>
      </c>
    </row>
    <row r="22" spans="1:13" ht="3.75" customHeight="1">
      <c r="A22" s="13"/>
      <c r="B22" s="13"/>
      <c r="C22" s="13"/>
      <c r="D22" s="13"/>
      <c r="E22" s="50"/>
      <c r="F22" s="50"/>
      <c r="G22" s="50"/>
      <c r="H22" s="51"/>
      <c r="I22" s="50"/>
      <c r="J22" s="52"/>
      <c r="K22" s="53"/>
      <c r="L22" s="51"/>
      <c r="M22" s="13"/>
    </row>
    <row r="23" spans="2:12" s="54" customFormat="1" ht="21.75" customHeight="1">
      <c r="B23" s="54" t="s">
        <v>53</v>
      </c>
      <c r="E23" s="55"/>
      <c r="F23" s="56"/>
      <c r="G23" s="56"/>
      <c r="H23" s="57"/>
      <c r="I23" s="55"/>
      <c r="J23" s="56"/>
      <c r="K23" s="56"/>
      <c r="L23" s="57"/>
    </row>
    <row r="24" spans="2:12" s="54" customFormat="1" ht="18.75" customHeight="1">
      <c r="B24" s="54" t="s">
        <v>54</v>
      </c>
      <c r="E24" s="55"/>
      <c r="F24" s="56"/>
      <c r="G24" s="56"/>
      <c r="H24" s="57"/>
      <c r="I24" s="56"/>
      <c r="J24" s="58"/>
      <c r="K24" s="56"/>
      <c r="L24" s="57"/>
    </row>
    <row r="25" s="54" customFormat="1" ht="18"/>
  </sheetData>
  <sheetProtection/>
  <mergeCells count="3">
    <mergeCell ref="F4:L4"/>
    <mergeCell ref="A5:D5"/>
    <mergeCell ref="A7:D7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nsochtburi9c5b</cp:lastModifiedBy>
  <dcterms:created xsi:type="dcterms:W3CDTF">2003-01-15T20:45:28Z</dcterms:created>
  <dcterms:modified xsi:type="dcterms:W3CDTF">2008-10-16T06:58:09Z</dcterms:modified>
  <cp:category/>
  <cp:version/>
  <cp:contentType/>
  <cp:contentStatus/>
</cp:coreProperties>
</file>