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5300" windowHeight="9330" tabRatio="557" activeTab="0"/>
  </bookViews>
  <sheets>
    <sheet name="T-16.4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<sst xmlns="http://schemas.openxmlformats.org/spreadsheetml/2006/main" count="56" uniqueCount="55">
  <si>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รวม</t>
  </si>
  <si>
    <t>Total</t>
  </si>
  <si>
    <t>Others</t>
  </si>
  <si>
    <t xml:space="preserve">ตาราง   </t>
  </si>
  <si>
    <t xml:space="preserve">TABLE </t>
  </si>
  <si>
    <t>บุคคลธรรมดา</t>
  </si>
  <si>
    <t>Personal income tax</t>
  </si>
  <si>
    <t>Corporate income tax</t>
  </si>
  <si>
    <t>Business tax</t>
  </si>
  <si>
    <t>Stamp duties</t>
  </si>
  <si>
    <t>Value added tax</t>
  </si>
  <si>
    <t>Specific duties</t>
  </si>
  <si>
    <t>อื่น ๆ</t>
  </si>
  <si>
    <t>ธุรกิจเฉพาะ</t>
  </si>
  <si>
    <t>มูลค่าเพิ่ม</t>
  </si>
  <si>
    <t>อากรแสตมป์</t>
  </si>
  <si>
    <t>การค้า</t>
  </si>
  <si>
    <t>นิติบุคคล</t>
  </si>
  <si>
    <t>ประเภทภาษี (บาท) Type of  taxes (Baht)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</si>
  <si>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</si>
  <si>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</si>
  <si>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</si>
  <si>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</si>
  <si>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</si>
  <si>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</si>
  <si>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</si>
  <si>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</si>
  <si>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</si>
  <si>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</si>
  <si>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</si>
  <si>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</si>
  <si>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</si>
  <si>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</si>
  <si>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</si>
  <si>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</si>
  <si>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</si>
  <si>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</si>
  <si>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</si>
  <si>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คลังหัก ณ ที่จ่าย</t>
  </si>
  <si>
    <t>ที่ดิน</t>
  </si>
  <si>
    <t>ขนส่ง</t>
  </si>
  <si>
    <t>ศุลกากร</t>
  </si>
  <si>
    <t>(บาท : Baht)</t>
  </si>
  <si>
    <t>อำเภอ/สำนักงาน</t>
  </si>
  <si>
    <t>District/Office</t>
  </si>
  <si>
    <t xml:space="preserve">       ที่มา :  สำนักงานสรรพากรพื้นที่จันทบุรี</t>
  </si>
  <si>
    <t>รายได้จากการจัดเก็บเงินภาษีของกรมสรรพากร จำแนกตามประเภทภาษี  เป็นรายอำเภอ ปีงบประมาณ 2551</t>
  </si>
  <si>
    <t>REVERNUE TAX BY TYPE OF TAXES AND DISTRICT: FISCAL YEAR  2008</t>
  </si>
  <si>
    <t>เขาคิชฌกูฎ</t>
  </si>
  <si>
    <t xml:space="preserve"> Khao Khitchakut</t>
  </si>
  <si>
    <t xml:space="preserve"> Finence Office</t>
  </si>
  <si>
    <t xml:space="preserve"> Lands Office</t>
  </si>
  <si>
    <t xml:space="preserve"> Transport Office</t>
  </si>
  <si>
    <t xml:space="preserve"> Customs</t>
  </si>
  <si>
    <t xml:space="preserve">   Source :  Chanthaburi Area Revenue Office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</si>
</sst>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\ \ \ "/>
    <numFmt numFmtId="201" formatCode="\-\ \ \ ."/>
    <numFmt numFmtId="202" formatCode="#,##0.00\ \ "/>
    <numFmt numFmtId="203" formatCode="00000"/>
    <numFmt numFmtId="204" formatCode="0.00\ \ \ \ \ "/>
    <numFmt numFmtId="205" formatCode="#,##0.00\ \ \ \ \ \ "/>
    <numFmt numFmtId="206" formatCode="\-\ \ \ \ \ "/>
    <numFmt numFmtId="207" formatCode="\-\ \ "/>
    <numFmt numFmtId="208" formatCode="\-\ \ \ "/>
    <numFmt numFmtId="209" formatCode="#,##0.00\ \ \ \ \ "/>
    <numFmt numFmtId="210" formatCode="0\ \ 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General\ \ \ "/>
    <numFmt numFmtId="216" formatCode="\-\ \ \ .\ "/>
    <numFmt numFmtId="217" formatCode="[&lt;=99999999][$-D000000]0\-####\-####;[$-D000000]#\-####\-####"/>
    <numFmt numFmtId="218" formatCode="#,##0.00\ "/>
  </numFmts>
  <fonts count="28">
    <font>
      <sz val="14"/>
      <name val="Cordia New"/>
      <family val="0"/>
    </font>
    <font>
      <sz val="14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2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3"/>
      <name val="Angsana New"/>
      <family val="1"/>
    </font>
    <font>
      <sz val="13"/>
      <name val="Angsana New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20" fillId="2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1" borderId="2" applyNumberFormat="0" applyAlignment="0" applyProtection="0"/>
    <xf numFmtId="0" fontId="21" fillId="0" borderId="3" applyNumberFormat="0" applyFill="0" applyAlignment="0" applyProtection="0"/>
    <xf numFmtId="0" fontId="15" fillId="12" borderId="0" applyNumberFormat="0" applyBorder="0" applyAlignment="0" applyProtection="0"/>
    <xf numFmtId="0" fontId="18" fillId="3" borderId="1" applyNumberFormat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19" fillId="2" borderId="5" applyNumberFormat="0" applyAlignment="0" applyProtection="0"/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9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/>
    </xf>
    <xf numFmtId="200" fontId="9" fillId="0" borderId="18" xfId="0" applyNumberFormat="1" applyFont="1" applyBorder="1" applyAlignment="1" quotePrefix="1">
      <alignment horizontal="right"/>
    </xf>
    <xf numFmtId="200" fontId="10" fillId="0" borderId="11" xfId="0" applyNumberFormat="1" applyFont="1" applyBorder="1" applyAlignment="1" quotePrefix="1">
      <alignment horizontal="right"/>
    </xf>
    <xf numFmtId="200" fontId="10" fillId="0" borderId="11" xfId="35" applyNumberFormat="1" applyFont="1" applyBorder="1" applyAlignment="1" quotePrefix="1">
      <alignment horizontal="right"/>
      <protection/>
    </xf>
    <xf numFmtId="200" fontId="10" fillId="0" borderId="0" xfId="39" applyNumberFormat="1" applyFont="1" applyBorder="1" applyAlignment="1" quotePrefix="1">
      <alignment horizontal="right"/>
    </xf>
    <xf numFmtId="0" fontId="4" fillId="0" borderId="10" xfId="0" applyFont="1" applyBorder="1" applyAlignment="1">
      <alignment horizontal="left"/>
    </xf>
    <xf numFmtId="200" fontId="10" fillId="0" borderId="0" xfId="0" applyNumberFormat="1" applyFont="1" applyBorder="1" applyAlignment="1" quotePrefix="1">
      <alignment horizontal="right"/>
    </xf>
    <xf numFmtId="200" fontId="10" fillId="0" borderId="0" xfId="0" applyNumberFormat="1" applyFont="1" applyBorder="1" applyAlignment="1">
      <alignment horizontal="right"/>
    </xf>
    <xf numFmtId="200" fontId="10" fillId="0" borderId="11" xfId="0" applyNumberFormat="1" applyFont="1" applyBorder="1" applyAlignment="1">
      <alignment horizontal="right"/>
    </xf>
    <xf numFmtId="200" fontId="10" fillId="0" borderId="14" xfId="0" applyNumberFormat="1" applyFont="1" applyBorder="1" applyAlignment="1" quotePrefix="1">
      <alignment horizontal="right"/>
    </xf>
    <xf numFmtId="4" fontId="10" fillId="0" borderId="0" xfId="0" applyNumberFormat="1" applyFont="1" applyBorder="1" applyAlignment="1">
      <alignment/>
    </xf>
    <xf numFmtId="201" fontId="10" fillId="0" borderId="14" xfId="39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200" fontId="10" fillId="0" borderId="16" xfId="0" applyNumberFormat="1" applyFont="1" applyBorder="1" applyAlignment="1" quotePrefix="1">
      <alignment horizontal="right"/>
    </xf>
    <xf numFmtId="201" fontId="10" fillId="0" borderId="15" xfId="39" applyNumberFormat="1" applyFont="1" applyBorder="1" applyAlignment="1">
      <alignment/>
    </xf>
    <xf numFmtId="200" fontId="10" fillId="0" borderId="15" xfId="0" applyNumberFormat="1" applyFont="1" applyBorder="1" applyAlignment="1" quotePrefix="1">
      <alignment horizontal="right"/>
    </xf>
    <xf numFmtId="201" fontId="10" fillId="0" borderId="0" xfId="39" applyNumberFormat="1" applyFont="1" applyBorder="1" applyAlignment="1">
      <alignment horizontal="left"/>
    </xf>
    <xf numFmtId="201" fontId="10" fillId="0" borderId="0" xfId="39" applyNumberFormat="1" applyFont="1" applyBorder="1" applyAlignment="1">
      <alignment/>
    </xf>
    <xf numFmtId="200" fontId="10" fillId="0" borderId="0" xfId="39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08" fontId="10" fillId="0" borderId="11" xfId="0" applyNumberFormat="1" applyFont="1" applyBorder="1" applyAlignment="1" quotePrefix="1">
      <alignment horizontal="right"/>
    </xf>
    <xf numFmtId="208" fontId="10" fillId="0" borderId="12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Thaihead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H1">
      <selection activeCell="J20" sqref="J20"/>
    </sheetView>
  </sheetViews>
  <sheetFormatPr defaultColWidth="9.140625" defaultRowHeight="21.75"/>
  <cols>
    <col min="1" max="1" width="1.7109375" style="4" customWidth="1"/>
    <col min="2" max="2" width="6.7109375" style="4" customWidth="1"/>
    <col min="3" max="3" width="5.28125" style="4" customWidth="1"/>
    <col min="4" max="4" width="3.140625" style="4" customWidth="1"/>
    <col min="5" max="6" width="14.140625" style="4" customWidth="1"/>
    <col min="7" max="7" width="14.8515625" style="4" customWidth="1"/>
    <col min="8" max="8" width="10.7109375" style="4" customWidth="1"/>
    <col min="9" max="12" width="13.00390625" style="4" customWidth="1"/>
    <col min="13" max="13" width="17.7109375" style="4" customWidth="1"/>
    <col min="14" max="14" width="8.140625" style="4" customWidth="1"/>
    <col min="15" max="16384" width="9.140625" style="4" customWidth="1"/>
  </cols>
  <sheetData>
    <row r="1" spans="2:4" s="1" customFormat="1" ht="21">
      <c r="B1" s="2" t="s">
        <v>3</v>
      </c>
      <c r="C1" s="3">
        <v>16.4</v>
      </c>
      <c r="D1" s="2" t="s">
        <v>46</v>
      </c>
    </row>
    <row r="2" spans="2:13" s="20" customFormat="1" ht="21">
      <c r="B2" s="43" t="s">
        <v>4</v>
      </c>
      <c r="C2" s="3">
        <v>16.4</v>
      </c>
      <c r="D2" s="43" t="s">
        <v>47</v>
      </c>
      <c r="M2" s="44"/>
    </row>
    <row r="3" ht="16.5" customHeight="1">
      <c r="M3" s="21" t="s">
        <v>42</v>
      </c>
    </row>
    <row r="4" spans="1:14" ht="21" customHeight="1">
      <c r="A4" s="14"/>
      <c r="B4" s="14"/>
      <c r="C4" s="14"/>
      <c r="D4" s="22"/>
      <c r="E4" s="23"/>
      <c r="F4" s="51" t="s">
        <v>18</v>
      </c>
      <c r="G4" s="52"/>
      <c r="H4" s="52"/>
      <c r="I4" s="52"/>
      <c r="J4" s="52"/>
      <c r="K4" s="52"/>
      <c r="L4" s="53"/>
      <c r="M4" s="24"/>
      <c r="N4" s="15"/>
    </row>
    <row r="5" spans="1:14" ht="19.5" customHeight="1">
      <c r="A5" s="49" t="s">
        <v>43</v>
      </c>
      <c r="B5" s="49"/>
      <c r="C5" s="49"/>
      <c r="D5" s="50"/>
      <c r="E5" s="6" t="s">
        <v>0</v>
      </c>
      <c r="F5" s="6" t="s">
        <v>5</v>
      </c>
      <c r="G5" s="6" t="s">
        <v>17</v>
      </c>
      <c r="H5" s="6" t="s">
        <v>16</v>
      </c>
      <c r="I5" s="6" t="s">
        <v>14</v>
      </c>
      <c r="J5" s="6" t="s">
        <v>13</v>
      </c>
      <c r="K5" s="6" t="s">
        <v>15</v>
      </c>
      <c r="L5" s="5" t="s">
        <v>12</v>
      </c>
      <c r="M5" s="5" t="s">
        <v>44</v>
      </c>
      <c r="N5" s="15"/>
    </row>
    <row r="6" spans="1:13" ht="21" customHeight="1">
      <c r="A6" s="12"/>
      <c r="B6" s="12"/>
      <c r="C6" s="12"/>
      <c r="D6" s="13"/>
      <c r="E6" s="11" t="s">
        <v>1</v>
      </c>
      <c r="F6" s="7" t="s">
        <v>6</v>
      </c>
      <c r="G6" s="7" t="s">
        <v>7</v>
      </c>
      <c r="H6" s="7" t="s">
        <v>8</v>
      </c>
      <c r="I6" s="7" t="s">
        <v>10</v>
      </c>
      <c r="J6" s="7" t="s">
        <v>11</v>
      </c>
      <c r="K6" s="7" t="s">
        <v>9</v>
      </c>
      <c r="L6" s="9" t="s">
        <v>2</v>
      </c>
      <c r="M6" s="8"/>
    </row>
    <row r="7" spans="1:16" ht="27" customHeight="1">
      <c r="A7" s="47" t="s">
        <v>19</v>
      </c>
      <c r="B7" s="47"/>
      <c r="C7" s="47"/>
      <c r="D7" s="48"/>
      <c r="E7" s="25">
        <f>SUM(E8:E21)</f>
        <v>869913894.5800003</v>
      </c>
      <c r="F7" s="25">
        <f aca="true" t="shared" si="0" ref="F7:L7">SUM(F8:F21)</f>
        <v>237099008.82999998</v>
      </c>
      <c r="G7" s="25">
        <f t="shared" si="0"/>
        <v>145555702.43</v>
      </c>
      <c r="H7" s="45">
        <v>0</v>
      </c>
      <c r="I7" s="25">
        <f t="shared" si="0"/>
        <v>293482825.53</v>
      </c>
      <c r="J7" s="25">
        <f t="shared" si="0"/>
        <v>13344040.949999997</v>
      </c>
      <c r="K7" s="25">
        <f t="shared" si="0"/>
        <v>9074084.77</v>
      </c>
      <c r="L7" s="25">
        <f t="shared" si="0"/>
        <v>1329302</v>
      </c>
      <c r="M7" s="16" t="s">
        <v>1</v>
      </c>
      <c r="P7" s="15"/>
    </row>
    <row r="8" spans="1:13" ht="27" customHeight="1">
      <c r="A8" s="16"/>
      <c r="B8" s="18" t="s">
        <v>20</v>
      </c>
      <c r="C8" s="16"/>
      <c r="D8" s="17"/>
      <c r="E8" s="26">
        <v>510101193.85</v>
      </c>
      <c r="F8" s="27">
        <v>155779382.46</v>
      </c>
      <c r="G8" s="26">
        <v>103366884.45</v>
      </c>
      <c r="H8" s="45">
        <v>0</v>
      </c>
      <c r="I8" s="26">
        <v>235241680.16</v>
      </c>
      <c r="J8" s="26">
        <v>8269604.01</v>
      </c>
      <c r="K8" s="26">
        <v>6841442.77</v>
      </c>
      <c r="L8" s="28">
        <v>602200</v>
      </c>
      <c r="M8" s="29" t="s">
        <v>29</v>
      </c>
    </row>
    <row r="9" spans="1:13" ht="18.75">
      <c r="A9" s="16"/>
      <c r="B9" s="18" t="s">
        <v>21</v>
      </c>
      <c r="C9" s="16"/>
      <c r="D9" s="17"/>
      <c r="E9" s="26">
        <v>32101772.63</v>
      </c>
      <c r="F9" s="26">
        <v>13536518.05</v>
      </c>
      <c r="G9" s="26">
        <v>4946633.34</v>
      </c>
      <c r="H9" s="45">
        <v>0</v>
      </c>
      <c r="I9" s="26">
        <v>11882362.15</v>
      </c>
      <c r="J9" s="26">
        <v>1197592.09</v>
      </c>
      <c r="K9" s="26">
        <v>415967</v>
      </c>
      <c r="L9" s="30">
        <v>122700</v>
      </c>
      <c r="M9" s="29" t="s">
        <v>30</v>
      </c>
    </row>
    <row r="10" spans="1:13" ht="18.75">
      <c r="A10" s="16"/>
      <c r="B10" s="18" t="s">
        <v>22</v>
      </c>
      <c r="C10" s="16"/>
      <c r="D10" s="17"/>
      <c r="E10" s="26">
        <v>53098624.33</v>
      </c>
      <c r="F10" s="26">
        <v>20812796.17</v>
      </c>
      <c r="G10" s="26">
        <v>11638636.08</v>
      </c>
      <c r="H10" s="45">
        <v>0</v>
      </c>
      <c r="I10" s="26">
        <v>19349231.63</v>
      </c>
      <c r="J10" s="26">
        <v>758020.95</v>
      </c>
      <c r="K10" s="26">
        <v>338539.5</v>
      </c>
      <c r="L10" s="30">
        <v>201400</v>
      </c>
      <c r="M10" s="29" t="s">
        <v>31</v>
      </c>
    </row>
    <row r="11" spans="1:13" ht="18.75">
      <c r="A11" s="15"/>
      <c r="B11" s="18" t="s">
        <v>23</v>
      </c>
      <c r="C11" s="15"/>
      <c r="D11" s="10"/>
      <c r="E11" s="26">
        <v>23796207.44</v>
      </c>
      <c r="F11" s="26">
        <v>9051289.85</v>
      </c>
      <c r="G11" s="26">
        <v>9895016.55</v>
      </c>
      <c r="H11" s="45">
        <v>0</v>
      </c>
      <c r="I11" s="26">
        <v>4146928.26</v>
      </c>
      <c r="J11" s="26">
        <v>464781.78</v>
      </c>
      <c r="K11" s="26">
        <v>180591</v>
      </c>
      <c r="L11" s="30">
        <v>57600</v>
      </c>
      <c r="M11" s="29" t="s">
        <v>32</v>
      </c>
    </row>
    <row r="12" spans="1:13" ht="18.75">
      <c r="A12" s="15"/>
      <c r="B12" s="18" t="s">
        <v>24</v>
      </c>
      <c r="C12" s="15"/>
      <c r="D12" s="10"/>
      <c r="E12" s="26">
        <v>7726826.07</v>
      </c>
      <c r="F12" s="26">
        <v>3943778.15</v>
      </c>
      <c r="G12" s="26">
        <v>1694939.99</v>
      </c>
      <c r="H12" s="45">
        <v>0</v>
      </c>
      <c r="I12" s="26">
        <v>1694810.56</v>
      </c>
      <c r="J12" s="26">
        <v>121276.37</v>
      </c>
      <c r="K12" s="26">
        <v>222721</v>
      </c>
      <c r="L12" s="31">
        <v>49300</v>
      </c>
      <c r="M12" s="29" t="s">
        <v>33</v>
      </c>
    </row>
    <row r="13" spans="1:13" ht="18.75">
      <c r="A13" s="15"/>
      <c r="B13" s="18" t="s">
        <v>25</v>
      </c>
      <c r="C13" s="15"/>
      <c r="D13" s="10"/>
      <c r="E13" s="26">
        <v>14438246.57</v>
      </c>
      <c r="F13" s="26">
        <v>8092086.43</v>
      </c>
      <c r="G13" s="26">
        <v>2217295.67</v>
      </c>
      <c r="H13" s="45">
        <v>0</v>
      </c>
      <c r="I13" s="26">
        <v>3550844.54</v>
      </c>
      <c r="J13" s="32">
        <v>390683.43</v>
      </c>
      <c r="K13" s="26">
        <v>137036.5</v>
      </c>
      <c r="L13" s="30">
        <v>50300</v>
      </c>
      <c r="M13" s="29" t="s">
        <v>34</v>
      </c>
    </row>
    <row r="14" spans="1:13" ht="18.75">
      <c r="A14" s="15"/>
      <c r="B14" s="18" t="s">
        <v>26</v>
      </c>
      <c r="C14" s="15"/>
      <c r="D14" s="10"/>
      <c r="E14" s="26">
        <v>22460597.74</v>
      </c>
      <c r="F14" s="26">
        <v>9687896.2</v>
      </c>
      <c r="G14" s="26">
        <v>5642260.38</v>
      </c>
      <c r="H14" s="45">
        <v>0</v>
      </c>
      <c r="I14" s="26">
        <v>5497645</v>
      </c>
      <c r="J14" s="26">
        <v>1083982.16</v>
      </c>
      <c r="K14" s="26">
        <v>431114</v>
      </c>
      <c r="L14" s="30">
        <v>117700</v>
      </c>
      <c r="M14" s="29" t="s">
        <v>35</v>
      </c>
    </row>
    <row r="15" spans="1:13" ht="18.75">
      <c r="A15" s="15"/>
      <c r="B15" s="18" t="s">
        <v>27</v>
      </c>
      <c r="C15" s="15"/>
      <c r="D15" s="10"/>
      <c r="E15" s="26">
        <v>4587978.07</v>
      </c>
      <c r="F15" s="26">
        <v>2398983.01</v>
      </c>
      <c r="G15" s="26">
        <v>1762470.07</v>
      </c>
      <c r="H15" s="45">
        <v>0</v>
      </c>
      <c r="I15" s="26">
        <v>352767.17</v>
      </c>
      <c r="J15" s="26">
        <v>641.82</v>
      </c>
      <c r="K15" s="26">
        <v>57016</v>
      </c>
      <c r="L15" s="30">
        <v>16100</v>
      </c>
      <c r="M15" s="29" t="s">
        <v>36</v>
      </c>
    </row>
    <row r="16" spans="1:13" ht="18.75">
      <c r="A16" s="15"/>
      <c r="B16" s="18" t="s">
        <v>28</v>
      </c>
      <c r="C16" s="15"/>
      <c r="D16" s="10"/>
      <c r="E16" s="26">
        <v>26288879.53</v>
      </c>
      <c r="F16" s="26">
        <v>10269337.04</v>
      </c>
      <c r="G16" s="26">
        <v>3511896.04</v>
      </c>
      <c r="H16" s="45">
        <v>0</v>
      </c>
      <c r="I16" s="32">
        <v>11050209.28</v>
      </c>
      <c r="J16" s="26">
        <v>1034150.17</v>
      </c>
      <c r="K16" s="32">
        <v>347385</v>
      </c>
      <c r="L16" s="30">
        <v>75902</v>
      </c>
      <c r="M16" s="29" t="s">
        <v>37</v>
      </c>
    </row>
    <row r="17" spans="1:13" ht="18.75">
      <c r="A17" s="15"/>
      <c r="B17" s="18" t="s">
        <v>48</v>
      </c>
      <c r="C17" s="15"/>
      <c r="D17" s="10"/>
      <c r="E17" s="26">
        <v>5284638.28</v>
      </c>
      <c r="F17" s="26">
        <v>3526941.47</v>
      </c>
      <c r="G17" s="26">
        <v>879669.86</v>
      </c>
      <c r="H17" s="45">
        <v>0</v>
      </c>
      <c r="I17" s="26">
        <v>716346.78</v>
      </c>
      <c r="J17" s="26">
        <v>23308.17</v>
      </c>
      <c r="K17" s="26">
        <v>102272</v>
      </c>
      <c r="L17" s="33">
        <v>36100</v>
      </c>
      <c r="M17" s="29" t="s">
        <v>49</v>
      </c>
    </row>
    <row r="18" spans="1:13" ht="18.75">
      <c r="A18" s="34"/>
      <c r="B18" s="34" t="s">
        <v>38</v>
      </c>
      <c r="C18" s="30"/>
      <c r="D18" s="33"/>
      <c r="E18" s="33">
        <v>62585480.44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18" t="s">
        <v>50</v>
      </c>
    </row>
    <row r="19" spans="1:13" ht="18.75">
      <c r="A19" s="34"/>
      <c r="B19" s="34" t="s">
        <v>39</v>
      </c>
      <c r="C19" s="30"/>
      <c r="D19" s="33"/>
      <c r="E19" s="33">
        <v>96379890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18" t="s">
        <v>51</v>
      </c>
    </row>
    <row r="20" spans="1:13" ht="18.75">
      <c r="A20" s="34"/>
      <c r="B20" s="34" t="s">
        <v>40</v>
      </c>
      <c r="C20" s="30"/>
      <c r="D20" s="35"/>
      <c r="E20" s="33">
        <v>10984653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18" t="s">
        <v>52</v>
      </c>
    </row>
    <row r="21" spans="1:13" ht="18.75">
      <c r="A21" s="36"/>
      <c r="B21" s="36" t="s">
        <v>41</v>
      </c>
      <c r="C21" s="37"/>
      <c r="D21" s="38"/>
      <c r="E21" s="39">
        <v>78906.63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19" t="s">
        <v>53</v>
      </c>
    </row>
    <row r="22" spans="1:13" ht="3.75" customHeight="1">
      <c r="A22" s="15"/>
      <c r="B22" s="15"/>
      <c r="C22" s="15"/>
      <c r="D22" s="15"/>
      <c r="E22" s="30"/>
      <c r="F22" s="30"/>
      <c r="G22" s="30"/>
      <c r="H22" s="40"/>
      <c r="I22" s="30"/>
      <c r="J22" s="41"/>
      <c r="K22" s="42"/>
      <c r="L22" s="40"/>
      <c r="M22" s="15"/>
    </row>
    <row r="23" spans="2:12" ht="21.75" customHeight="1">
      <c r="B23" s="4" t="s">
        <v>45</v>
      </c>
      <c r="E23" s="30"/>
      <c r="F23" s="41"/>
      <c r="G23" s="41"/>
      <c r="H23" s="40"/>
      <c r="I23" s="30"/>
      <c r="J23" s="41"/>
      <c r="K23" s="41"/>
      <c r="L23" s="40"/>
    </row>
    <row r="24" spans="2:12" ht="18.75" customHeight="1">
      <c r="B24" s="4" t="s">
        <v>54</v>
      </c>
      <c r="E24" s="30"/>
      <c r="F24" s="41"/>
      <c r="G24" s="41"/>
      <c r="H24" s="40"/>
      <c r="I24" s="41"/>
      <c r="J24" s="42"/>
      <c r="K24" s="41"/>
      <c r="L24" s="40"/>
    </row>
  </sheetData>
  <sheetProtection/>
  <mergeCells count="3">
    <mergeCell ref="A7:D7"/>
    <mergeCell ref="A5:D5"/>
    <mergeCell ref="F4:L4"/>
  </mergeCells>
  <printOptions/>
  <pageMargins left="0.9448818897637796" right="0.35433070866141736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STATNSOCHTBURI</cp:lastModifiedBy>
  <cp:lastPrinted>2009-06-12T03:47:10Z</cp:lastPrinted>
  <dcterms:created xsi:type="dcterms:W3CDTF">1997-06-13T10:07:54Z</dcterms:created>
  <dcterms:modified xsi:type="dcterms:W3CDTF">2009-06-23T09:30:02Z</dcterms:modified>
  <cp:category/>
  <cp:version/>
  <cp:contentType/>
  <cp:contentStatus/>
</cp:coreProperties>
</file>