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19.3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<sst xmlns="http://schemas.openxmlformats.org/spreadsheetml/2006/main" count="75" uniqueCount="71">
  <si>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ตาราง</t>
  </si>
  <si>
    <t>TABLE</t>
  </si>
  <si>
    <t>Total</t>
  </si>
  <si>
    <t>Area</t>
  </si>
  <si>
    <t>ยอดรวม</t>
  </si>
  <si>
    <t xml:space="preserve">     ที่มา:</t>
  </si>
  <si>
    <t xml:space="preserve"> กรมควบคุมมลพิษ กระทรวงทรัพยากรธรรมชาติและสิ่งแวดล้อม</t>
  </si>
  <si>
    <t xml:space="preserve"> Pollution Control Department, Ministry of Natural Resources and Environment</t>
  </si>
  <si>
    <t>อำเภอเมืองจันทบุรี</t>
  </si>
  <si>
    <t>เทศบาลเมืองจันทบุรี</t>
  </si>
  <si>
    <t>เทศบาลตำบลจันทนิมิต</t>
  </si>
  <si>
    <t>เทศบาลตำบลท่าช้าง</t>
  </si>
  <si>
    <t>เทศบาลตำบลบางกะจะ</t>
  </si>
  <si>
    <t>เทศบาลตำบลพลับพลานารายณ์</t>
  </si>
  <si>
    <t>เทศบาลตำบลหนองบัว</t>
  </si>
  <si>
    <t>อำเภอขลุง</t>
  </si>
  <si>
    <t>เทศบาลเมืองขลุง</t>
  </si>
  <si>
    <t>อำเภอท่าใหม่</t>
  </si>
  <si>
    <t>เทศบาลตำบลท่าใหม่</t>
  </si>
  <si>
    <t>เทศบาลตำบลเนินสูง</t>
  </si>
  <si>
    <t>เทศบาลตำบลหนองคล้า</t>
  </si>
  <si>
    <t>อำเภอโป่งน้ำร้อน</t>
  </si>
  <si>
    <t>เทศบาลตำบลโป่งน้ำร้อน</t>
  </si>
  <si>
    <t>อำเภอมะขาม</t>
  </si>
  <si>
    <t>เทศบาลตำบลมะขาม</t>
  </si>
  <si>
    <t>อำเภอแหลมสิงห์</t>
  </si>
  <si>
    <t>เทศบาลตำบลปากน้ำแหลมสิงห์</t>
  </si>
  <si>
    <t>เทศบาลตำบลพลิ้ว</t>
  </si>
  <si>
    <t>อำเภอสอยดาว</t>
  </si>
  <si>
    <t>เทศบาลตำบลทรายขาว</t>
  </si>
  <si>
    <t>อำเภอแก่งหางแมว</t>
  </si>
  <si>
    <t>อำเภอนายายอาม</t>
  </si>
  <si>
    <t>เทศบาลตำบลนายายอาม</t>
  </si>
  <si>
    <t>Mueang Chanthaburi District</t>
  </si>
  <si>
    <t>Chanthaburi Town Munitcipality</t>
  </si>
  <si>
    <t>Chanthanimit Subdistrict Munitcipality</t>
  </si>
  <si>
    <t>Tha Chang Subdistrict Munitcipality</t>
  </si>
  <si>
    <t>Bang Kacha Subdistrict Munitcipality</t>
  </si>
  <si>
    <t>Phlap Phla Naria Subdistrict Munitcipality</t>
  </si>
  <si>
    <t>Nong Bua Subdistrict Munitcipality</t>
  </si>
  <si>
    <t>Khlung District</t>
  </si>
  <si>
    <t>Khlung Town Munitcipality</t>
  </si>
  <si>
    <t>Tha Mai District</t>
  </si>
  <si>
    <t>Tha Mai District Subdistrict Munitcipality</t>
  </si>
  <si>
    <t>Noen Sung Subdistrict Munitcipality</t>
  </si>
  <si>
    <t>Nong Khla Subdistrict Munitcipality</t>
  </si>
  <si>
    <t>Pong Nam Ron District</t>
  </si>
  <si>
    <t>Pong Nam Ron Subdistrict Munitcipality</t>
  </si>
  <si>
    <t>Makham District</t>
  </si>
  <si>
    <t>Nakham Subdistrict Munitcipality</t>
  </si>
  <si>
    <t>Laem Sing District</t>
  </si>
  <si>
    <t>Pak Nom Leam Sing Subdistrict Munitcipality</t>
  </si>
  <si>
    <t>Phliu Subdistrict Munitcipality</t>
  </si>
  <si>
    <t>Soi Dao District</t>
  </si>
  <si>
    <t>Sai Khao Subdistrict Munitcipality</t>
  </si>
  <si>
    <t>Kaeng Hang Maeu District</t>
  </si>
  <si>
    <t>Na Yai Am District</t>
  </si>
  <si>
    <t>Na Yai Am Subdistrict Munitcipality</t>
  </si>
  <si>
    <t>Khao Khitchakut Minor District</t>
  </si>
  <si>
    <t>เขตการปกครอง</t>
  </si>
  <si>
    <t>ปริมาณขยะมูลฝอย จำแนกเป็นรายอำเภอและเทศบาล  พ.ศ. 2545-2546</t>
  </si>
  <si>
    <t>QUANTITY OF SOLID  WASTE BY DISTRICT AND MUNICIPALITY : 2002-2003</t>
  </si>
  <si>
    <t>อำเภอเขาคิชฌกูฏ</t>
  </si>
  <si>
    <t>2545 (2002)</t>
  </si>
  <si>
    <t>2546 (2003)</t>
  </si>
  <si>
    <t>ปริมาณ</t>
  </si>
  <si>
    <t>ร้อยละ</t>
  </si>
  <si>
    <t>Quantity</t>
  </si>
  <si>
    <t>Percent</t>
  </si>
  <si>
    <t xml:space="preserve">                   (ปริมาณตันต่อวัน: Quantities in ton per day)</t>
  </si>
  <si>
    <t xml:space="preserve">                                Sourec: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</si>
</sst>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General\ \ \ "/>
    <numFmt numFmtId="191" formatCode="0\l\ \ \ "/>
    <numFmt numFmtId="192" formatCode="\-\ \ \ "/>
    <numFmt numFmtId="193" formatCode="0.00\ \ \ "/>
    <numFmt numFmtId="194" formatCode="#,##0.00\ \ \ "/>
  </numFmts>
  <fonts count="2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5" fillId="2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2" applyNumberFormat="0" applyAlignment="0" applyProtection="0"/>
    <xf numFmtId="0" fontId="16" fillId="0" borderId="3" applyNumberFormat="0" applyFill="0" applyAlignment="0" applyProtection="0"/>
    <xf numFmtId="0" fontId="10" fillId="12" borderId="0" applyNumberFormat="0" applyBorder="0" applyAlignment="0" applyProtection="0"/>
    <xf numFmtId="0" fontId="13" fillId="3" borderId="1" applyNumberFormat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89" fontId="2" fillId="0" borderId="0" xfId="0" applyNumberFormat="1" applyFont="1" applyAlignment="1">
      <alignment horizontal="center"/>
    </xf>
    <xf numFmtId="18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94" fontId="3" fillId="0" borderId="16" xfId="0" applyNumberFormat="1" applyFont="1" applyBorder="1" applyAlignment="1">
      <alignment horizontal="right" vertical="center"/>
    </xf>
    <xf numFmtId="194" fontId="4" fillId="0" borderId="16" xfId="0" applyNumberFormat="1" applyFont="1" applyBorder="1" applyAlignment="1">
      <alignment horizontal="right" vertical="center"/>
    </xf>
    <xf numFmtId="192" fontId="4" fillId="0" borderId="16" xfId="0" applyNumberFormat="1" applyFont="1" applyBorder="1" applyAlignment="1">
      <alignment horizontal="right" vertical="center"/>
    </xf>
    <xf numFmtId="194" fontId="4" fillId="0" borderId="16" xfId="0" applyNumberFormat="1" applyFont="1" applyBorder="1" applyAlignment="1">
      <alignment horizontal="right"/>
    </xf>
    <xf numFmtId="192" fontId="4" fillId="0" borderId="1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0</xdr:row>
      <xdr:rowOff>0</xdr:rowOff>
    </xdr:from>
    <xdr:to>
      <xdr:col>11</xdr:col>
      <xdr:colOff>485775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15750" y="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85725</xdr:colOff>
      <xdr:row>1</xdr:row>
      <xdr:rowOff>19050</xdr:rowOff>
    </xdr:from>
    <xdr:to>
      <xdr:col>11</xdr:col>
      <xdr:colOff>485775</xdr:colOff>
      <xdr:row>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1715750" y="295275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D1">
      <selection activeCell="E22" sqref="E22"/>
    </sheetView>
  </sheetViews>
  <sheetFormatPr defaultColWidth="9.140625" defaultRowHeight="21.75"/>
  <cols>
    <col min="1" max="1" width="1.421875" style="6" customWidth="1"/>
    <col min="2" max="2" width="2.421875" style="6" customWidth="1"/>
    <col min="3" max="3" width="4.140625" style="6" customWidth="1"/>
    <col min="4" max="4" width="4.57421875" style="34" customWidth="1"/>
    <col min="5" max="5" width="26.00390625" style="6" customWidth="1"/>
    <col min="6" max="7" width="19.8515625" style="17" customWidth="1"/>
    <col min="8" max="9" width="19.8515625" style="19" customWidth="1"/>
    <col min="10" max="10" width="45.421875" style="6" customWidth="1"/>
    <col min="11" max="11" width="11.00390625" style="6" customWidth="1"/>
    <col min="12" max="12" width="8.140625" style="6" customWidth="1"/>
    <col min="13" max="16384" width="9.140625" style="6" customWidth="1"/>
  </cols>
  <sheetData>
    <row r="1" spans="2:9" s="2" customFormat="1" ht="21.75" customHeight="1">
      <c r="B1" s="1" t="s">
        <v>0</v>
      </c>
      <c r="C1" s="1"/>
      <c r="D1" s="5">
        <v>19.3</v>
      </c>
      <c r="E1" s="1" t="s">
        <v>60</v>
      </c>
      <c r="F1" s="16"/>
      <c r="G1" s="16"/>
      <c r="H1" s="18"/>
      <c r="I1" s="18"/>
    </row>
    <row r="2" spans="2:9" s="2" customFormat="1" ht="19.5" customHeight="1">
      <c r="B2" s="1" t="s">
        <v>1</v>
      </c>
      <c r="C2" s="1"/>
      <c r="D2" s="5">
        <v>19.3</v>
      </c>
      <c r="E2" s="1" t="s">
        <v>61</v>
      </c>
      <c r="F2" s="16"/>
      <c r="G2" s="16"/>
      <c r="H2" s="18"/>
      <c r="I2" s="18"/>
    </row>
    <row r="3" spans="1:13" ht="16.5" customHeight="1">
      <c r="A3" s="11"/>
      <c r="B3" s="24"/>
      <c r="C3" s="24"/>
      <c r="D3" s="24"/>
      <c r="E3" s="24"/>
      <c r="F3" s="25"/>
      <c r="G3" s="25"/>
      <c r="H3" s="11"/>
      <c r="I3" s="11"/>
      <c r="J3" s="20" t="s">
        <v>69</v>
      </c>
      <c r="K3" s="9"/>
      <c r="L3" s="9"/>
      <c r="M3" s="9"/>
    </row>
    <row r="4" spans="1:11" s="12" customFormat="1" ht="14.25" customHeight="1">
      <c r="A4" s="47" t="s">
        <v>59</v>
      </c>
      <c r="B4" s="47"/>
      <c r="C4" s="47"/>
      <c r="D4" s="47"/>
      <c r="E4" s="47"/>
      <c r="F4" s="45" t="s">
        <v>63</v>
      </c>
      <c r="G4" s="46"/>
      <c r="H4" s="45" t="s">
        <v>64</v>
      </c>
      <c r="I4" s="46"/>
      <c r="J4" s="49" t="s">
        <v>3</v>
      </c>
      <c r="K4" s="13"/>
    </row>
    <row r="5" spans="1:11" s="12" customFormat="1" ht="14.25" customHeight="1">
      <c r="A5" s="44"/>
      <c r="B5" s="44"/>
      <c r="C5" s="44"/>
      <c r="D5" s="44"/>
      <c r="E5" s="44"/>
      <c r="F5" s="22" t="s">
        <v>65</v>
      </c>
      <c r="G5" s="23" t="s">
        <v>66</v>
      </c>
      <c r="H5" s="22" t="s">
        <v>65</v>
      </c>
      <c r="I5" s="23" t="s">
        <v>66</v>
      </c>
      <c r="J5" s="43"/>
      <c r="K5" s="13"/>
    </row>
    <row r="6" spans="1:11" s="12" customFormat="1" ht="11.25" customHeight="1">
      <c r="A6" s="48"/>
      <c r="B6" s="48"/>
      <c r="C6" s="48"/>
      <c r="D6" s="48"/>
      <c r="E6" s="48"/>
      <c r="F6" s="37" t="s">
        <v>67</v>
      </c>
      <c r="G6" s="36" t="s">
        <v>68</v>
      </c>
      <c r="H6" s="37" t="s">
        <v>67</v>
      </c>
      <c r="I6" s="36" t="s">
        <v>68</v>
      </c>
      <c r="J6" s="50"/>
      <c r="K6" s="13"/>
    </row>
    <row r="7" spans="1:11" s="15" customFormat="1" ht="19.5" customHeight="1">
      <c r="A7" s="26"/>
      <c r="B7" s="4"/>
      <c r="C7" s="26"/>
      <c r="D7" s="7" t="s">
        <v>4</v>
      </c>
      <c r="E7" s="26"/>
      <c r="F7" s="38">
        <v>112.21</v>
      </c>
      <c r="G7" s="38">
        <v>100</v>
      </c>
      <c r="H7" s="38">
        <v>143.5</v>
      </c>
      <c r="I7" s="38">
        <v>100</v>
      </c>
      <c r="J7" s="26" t="s">
        <v>2</v>
      </c>
      <c r="K7" s="14"/>
    </row>
    <row r="8" spans="1:11" s="15" customFormat="1" ht="15.75" customHeight="1">
      <c r="A8" s="4"/>
      <c r="B8" s="27" t="s">
        <v>8</v>
      </c>
      <c r="C8" s="26"/>
      <c r="D8" s="4"/>
      <c r="E8" s="27"/>
      <c r="F8" s="38">
        <v>69.02</v>
      </c>
      <c r="G8" s="38">
        <v>61.51</v>
      </c>
      <c r="H8" s="38">
        <f>SUM(H9:H14)</f>
        <v>92.5</v>
      </c>
      <c r="I8" s="38">
        <v>64.46</v>
      </c>
      <c r="J8" s="3" t="s">
        <v>33</v>
      </c>
      <c r="K8" s="14"/>
    </row>
    <row r="9" spans="1:11" s="12" customFormat="1" ht="15.75" customHeight="1">
      <c r="A9" s="28"/>
      <c r="B9" s="29" t="s">
        <v>9</v>
      </c>
      <c r="C9" s="8"/>
      <c r="D9" s="28"/>
      <c r="E9" s="29"/>
      <c r="F9" s="39">
        <v>44.39</v>
      </c>
      <c r="G9" s="39">
        <v>39.56</v>
      </c>
      <c r="H9" s="39">
        <v>49</v>
      </c>
      <c r="I9" s="39">
        <v>34.15</v>
      </c>
      <c r="J9" s="30" t="s">
        <v>34</v>
      </c>
      <c r="K9" s="13"/>
    </row>
    <row r="10" spans="1:11" s="12" customFormat="1" ht="15.75" customHeight="1">
      <c r="A10" s="28"/>
      <c r="B10" s="29" t="s">
        <v>10</v>
      </c>
      <c r="C10" s="28"/>
      <c r="D10" s="28"/>
      <c r="E10" s="29"/>
      <c r="F10" s="39">
        <v>8.37</v>
      </c>
      <c r="G10" s="39">
        <v>7.46</v>
      </c>
      <c r="H10" s="39">
        <v>18</v>
      </c>
      <c r="I10" s="39">
        <v>12.54</v>
      </c>
      <c r="J10" s="30" t="s">
        <v>35</v>
      </c>
      <c r="K10" s="13"/>
    </row>
    <row r="11" spans="1:11" s="12" customFormat="1" ht="15.75" customHeight="1">
      <c r="A11" s="28"/>
      <c r="B11" s="29" t="s">
        <v>11</v>
      </c>
      <c r="C11" s="28"/>
      <c r="D11" s="28"/>
      <c r="E11" s="29"/>
      <c r="F11" s="39">
        <v>6.65</v>
      </c>
      <c r="G11" s="39">
        <v>5.93</v>
      </c>
      <c r="H11" s="39">
        <v>8</v>
      </c>
      <c r="I11" s="39">
        <v>5.57</v>
      </c>
      <c r="J11" s="30" t="s">
        <v>36</v>
      </c>
      <c r="K11" s="13"/>
    </row>
    <row r="12" spans="1:11" s="12" customFormat="1" ht="15.75" customHeight="1">
      <c r="A12" s="28"/>
      <c r="B12" s="29" t="s">
        <v>12</v>
      </c>
      <c r="C12" s="28"/>
      <c r="D12" s="28"/>
      <c r="E12" s="29"/>
      <c r="F12" s="39">
        <v>2.72</v>
      </c>
      <c r="G12" s="39">
        <v>2.42</v>
      </c>
      <c r="H12" s="39">
        <v>3</v>
      </c>
      <c r="I12" s="39">
        <v>2.09</v>
      </c>
      <c r="J12" s="30" t="s">
        <v>37</v>
      </c>
      <c r="K12" s="13"/>
    </row>
    <row r="13" spans="1:11" s="12" customFormat="1" ht="15.75" customHeight="1">
      <c r="A13" s="28"/>
      <c r="B13" s="29" t="s">
        <v>13</v>
      </c>
      <c r="C13" s="28"/>
      <c r="D13" s="28"/>
      <c r="E13" s="29"/>
      <c r="F13" s="39">
        <v>5.41</v>
      </c>
      <c r="G13" s="39">
        <v>4.82</v>
      </c>
      <c r="H13" s="39">
        <v>12</v>
      </c>
      <c r="I13" s="39">
        <v>8.36</v>
      </c>
      <c r="J13" s="30" t="s">
        <v>38</v>
      </c>
      <c r="K13" s="13"/>
    </row>
    <row r="14" spans="1:11" s="12" customFormat="1" ht="12.75" customHeight="1">
      <c r="A14" s="28"/>
      <c r="B14" s="29" t="s">
        <v>14</v>
      </c>
      <c r="C14" s="28"/>
      <c r="D14" s="28"/>
      <c r="E14" s="29"/>
      <c r="F14" s="39">
        <v>1.48</v>
      </c>
      <c r="G14" s="39">
        <v>1.32</v>
      </c>
      <c r="H14" s="39">
        <v>2.5</v>
      </c>
      <c r="I14" s="39">
        <v>1.74</v>
      </c>
      <c r="J14" s="30" t="s">
        <v>39</v>
      </c>
      <c r="K14" s="13"/>
    </row>
    <row r="15" spans="1:11" s="15" customFormat="1" ht="16.5" customHeight="1">
      <c r="A15" s="4"/>
      <c r="B15" s="4" t="s">
        <v>15</v>
      </c>
      <c r="C15" s="31"/>
      <c r="D15" s="4"/>
      <c r="E15" s="4"/>
      <c r="F15" s="38">
        <v>7.46</v>
      </c>
      <c r="G15" s="38">
        <v>6.65</v>
      </c>
      <c r="H15" s="38">
        <f>SUM(H16)</f>
        <v>7.5</v>
      </c>
      <c r="I15" s="38">
        <v>5.23</v>
      </c>
      <c r="J15" s="3" t="s">
        <v>40</v>
      </c>
      <c r="K15" s="14"/>
    </row>
    <row r="16" spans="1:11" s="12" customFormat="1" ht="15.75" customHeight="1">
      <c r="A16" s="28"/>
      <c r="B16" s="29" t="s">
        <v>16</v>
      </c>
      <c r="C16" s="8"/>
      <c r="D16" s="28"/>
      <c r="E16" s="29"/>
      <c r="F16" s="39">
        <v>7.46</v>
      </c>
      <c r="G16" s="39">
        <v>6.65</v>
      </c>
      <c r="H16" s="39">
        <v>7.5</v>
      </c>
      <c r="I16" s="39">
        <v>5.23</v>
      </c>
      <c r="J16" s="30" t="s">
        <v>41</v>
      </c>
      <c r="K16" s="13"/>
    </row>
    <row r="17" spans="1:11" s="15" customFormat="1" ht="15.75" customHeight="1">
      <c r="A17" s="4"/>
      <c r="B17" s="27" t="s">
        <v>17</v>
      </c>
      <c r="C17" s="31"/>
      <c r="D17" s="4"/>
      <c r="E17" s="27"/>
      <c r="F17" s="38">
        <v>12.48</v>
      </c>
      <c r="G17" s="38">
        <v>11.12</v>
      </c>
      <c r="H17" s="38">
        <f>SUM(H18:H19:H20)</f>
        <v>19.5</v>
      </c>
      <c r="I17" s="38">
        <v>13.59</v>
      </c>
      <c r="J17" s="3" t="s">
        <v>42</v>
      </c>
      <c r="K17" s="14"/>
    </row>
    <row r="18" spans="1:11" s="12" customFormat="1" ht="15.75" customHeight="1">
      <c r="A18" s="28"/>
      <c r="B18" s="29" t="s">
        <v>18</v>
      </c>
      <c r="C18" s="8"/>
      <c r="D18" s="28"/>
      <c r="E18" s="29"/>
      <c r="F18" s="39">
        <v>8.64</v>
      </c>
      <c r="G18" s="39">
        <v>7.7</v>
      </c>
      <c r="H18" s="39">
        <v>10</v>
      </c>
      <c r="I18" s="39">
        <v>6.97</v>
      </c>
      <c r="J18" s="30" t="s">
        <v>43</v>
      </c>
      <c r="K18" s="13"/>
    </row>
    <row r="19" spans="1:11" s="12" customFormat="1" ht="15.75" customHeight="1">
      <c r="A19" s="28"/>
      <c r="B19" s="29" t="s">
        <v>19</v>
      </c>
      <c r="C19" s="28"/>
      <c r="D19" s="28"/>
      <c r="E19" s="29"/>
      <c r="F19" s="39">
        <v>1.61</v>
      </c>
      <c r="G19" s="39">
        <v>1.43</v>
      </c>
      <c r="H19" s="39">
        <v>1.5</v>
      </c>
      <c r="I19" s="39">
        <v>1.05</v>
      </c>
      <c r="J19" s="30" t="s">
        <v>44</v>
      </c>
      <c r="K19" s="13"/>
    </row>
    <row r="20" spans="1:11" s="12" customFormat="1" ht="15.75" customHeight="1">
      <c r="A20" s="28"/>
      <c r="B20" s="29" t="s">
        <v>20</v>
      </c>
      <c r="C20" s="28"/>
      <c r="D20" s="28"/>
      <c r="E20" s="29"/>
      <c r="F20" s="39">
        <v>2.23</v>
      </c>
      <c r="G20" s="39">
        <v>1.99</v>
      </c>
      <c r="H20" s="39">
        <v>8</v>
      </c>
      <c r="I20" s="39">
        <v>5.57</v>
      </c>
      <c r="J20" s="30" t="s">
        <v>45</v>
      </c>
      <c r="K20" s="13"/>
    </row>
    <row r="21" spans="1:11" s="15" customFormat="1" ht="19.5" customHeight="1">
      <c r="A21" s="4"/>
      <c r="B21" s="27" t="s">
        <v>21</v>
      </c>
      <c r="C21" s="31"/>
      <c r="D21" s="4"/>
      <c r="E21" s="4"/>
      <c r="F21" s="38">
        <v>4.63</v>
      </c>
      <c r="G21" s="38">
        <v>4.13</v>
      </c>
      <c r="H21" s="38">
        <f>SUM(H22)</f>
        <v>4.5</v>
      </c>
      <c r="I21" s="38">
        <v>3.14</v>
      </c>
      <c r="J21" s="3" t="s">
        <v>46</v>
      </c>
      <c r="K21" s="14"/>
    </row>
    <row r="22" spans="1:11" s="12" customFormat="1" ht="21" customHeight="1">
      <c r="A22" s="28"/>
      <c r="B22" s="29" t="s">
        <v>22</v>
      </c>
      <c r="C22" s="8"/>
      <c r="D22" s="28"/>
      <c r="E22" s="28"/>
      <c r="F22" s="39">
        <v>4.63</v>
      </c>
      <c r="G22" s="39">
        <v>4.13</v>
      </c>
      <c r="H22" s="39">
        <v>4.5</v>
      </c>
      <c r="I22" s="39">
        <v>3.14</v>
      </c>
      <c r="J22" s="30" t="s">
        <v>47</v>
      </c>
      <c r="K22" s="13"/>
    </row>
    <row r="23" spans="1:11" s="15" customFormat="1" ht="15.75" customHeight="1">
      <c r="A23" s="4"/>
      <c r="B23" s="27" t="s">
        <v>23</v>
      </c>
      <c r="C23" s="31"/>
      <c r="D23" s="4"/>
      <c r="E23" s="4"/>
      <c r="F23" s="38">
        <v>1.21</v>
      </c>
      <c r="G23" s="38">
        <v>1.08</v>
      </c>
      <c r="H23" s="38">
        <f>SUM(H24)</f>
        <v>3</v>
      </c>
      <c r="I23" s="38">
        <v>2.09</v>
      </c>
      <c r="J23" s="4" t="s">
        <v>48</v>
      </c>
      <c r="K23" s="14"/>
    </row>
    <row r="24" spans="1:11" s="12" customFormat="1" ht="13.5" customHeight="1">
      <c r="A24" s="28"/>
      <c r="B24" s="29" t="s">
        <v>24</v>
      </c>
      <c r="C24" s="8"/>
      <c r="D24" s="28"/>
      <c r="E24" s="28"/>
      <c r="F24" s="39">
        <v>1.21</v>
      </c>
      <c r="G24" s="39">
        <v>1.08</v>
      </c>
      <c r="H24" s="39">
        <v>3</v>
      </c>
      <c r="I24" s="39">
        <v>2.09</v>
      </c>
      <c r="J24" s="28" t="s">
        <v>49</v>
      </c>
      <c r="K24" s="13"/>
    </row>
    <row r="25" spans="2:11" s="15" customFormat="1" ht="16.5" customHeight="1">
      <c r="B25" s="27" t="s">
        <v>25</v>
      </c>
      <c r="C25" s="31"/>
      <c r="D25" s="32"/>
      <c r="E25" s="4"/>
      <c r="F25" s="38">
        <v>8.43</v>
      </c>
      <c r="G25" s="38">
        <v>7.51</v>
      </c>
      <c r="H25" s="38">
        <f>SUM(H26:H27)</f>
        <v>8.5</v>
      </c>
      <c r="I25" s="38">
        <v>5.92</v>
      </c>
      <c r="J25" s="3" t="s">
        <v>50</v>
      </c>
      <c r="K25" s="14"/>
    </row>
    <row r="26" spans="2:11" s="12" customFormat="1" ht="20.25" customHeight="1">
      <c r="B26" s="29" t="s">
        <v>26</v>
      </c>
      <c r="D26" s="33"/>
      <c r="E26" s="28"/>
      <c r="F26" s="39">
        <v>5.59</v>
      </c>
      <c r="G26" s="39">
        <v>4.98</v>
      </c>
      <c r="H26" s="39">
        <v>5.5</v>
      </c>
      <c r="I26" s="39">
        <v>3.83</v>
      </c>
      <c r="J26" s="30" t="s">
        <v>51</v>
      </c>
      <c r="K26" s="13"/>
    </row>
    <row r="27" spans="2:11" s="12" customFormat="1" ht="20.25" customHeight="1">
      <c r="B27" s="29" t="s">
        <v>27</v>
      </c>
      <c r="D27" s="33"/>
      <c r="E27" s="28"/>
      <c r="F27" s="39">
        <v>2.84</v>
      </c>
      <c r="G27" s="39">
        <v>2.53</v>
      </c>
      <c r="H27" s="39">
        <v>3</v>
      </c>
      <c r="I27" s="39">
        <v>2.09</v>
      </c>
      <c r="J27" s="30" t="s">
        <v>52</v>
      </c>
      <c r="K27" s="13"/>
    </row>
    <row r="28" spans="2:11" s="15" customFormat="1" ht="16.5" customHeight="1">
      <c r="B28" s="27" t="s">
        <v>28</v>
      </c>
      <c r="D28" s="32"/>
      <c r="E28" s="4"/>
      <c r="F28" s="38">
        <v>6.83</v>
      </c>
      <c r="G28" s="38">
        <v>6.09</v>
      </c>
      <c r="H28" s="38">
        <f>SUM(H29)</f>
        <v>7</v>
      </c>
      <c r="I28" s="38">
        <v>4.88</v>
      </c>
      <c r="J28" s="3" t="s">
        <v>53</v>
      </c>
      <c r="K28" s="14"/>
    </row>
    <row r="29" spans="2:11" s="12" customFormat="1" ht="14.25" customHeight="1">
      <c r="B29" s="30" t="s">
        <v>29</v>
      </c>
      <c r="D29" s="33"/>
      <c r="E29" s="30"/>
      <c r="F29" s="39">
        <v>6.83</v>
      </c>
      <c r="G29" s="39">
        <v>6.09</v>
      </c>
      <c r="H29" s="39">
        <v>7</v>
      </c>
      <c r="I29" s="39">
        <v>4.88</v>
      </c>
      <c r="J29" s="30" t="s">
        <v>54</v>
      </c>
      <c r="K29" s="13"/>
    </row>
    <row r="30" spans="2:11" s="15" customFormat="1" ht="15.75" customHeight="1">
      <c r="B30" s="4" t="s">
        <v>30</v>
      </c>
      <c r="D30" s="32"/>
      <c r="E30" s="4"/>
      <c r="F30" s="40">
        <v>0</v>
      </c>
      <c r="G30" s="40">
        <v>0</v>
      </c>
      <c r="H30" s="40">
        <v>0</v>
      </c>
      <c r="I30" s="40">
        <v>0</v>
      </c>
      <c r="J30" s="3" t="s">
        <v>55</v>
      </c>
      <c r="K30" s="14"/>
    </row>
    <row r="31" spans="2:11" s="15" customFormat="1" ht="16.5" customHeight="1">
      <c r="B31" s="7" t="s">
        <v>31</v>
      </c>
      <c r="D31" s="32"/>
      <c r="E31" s="7"/>
      <c r="F31" s="38">
        <v>2.15</v>
      </c>
      <c r="G31" s="38">
        <v>1.92</v>
      </c>
      <c r="H31" s="38">
        <f>SUM(H32)</f>
        <v>2</v>
      </c>
      <c r="I31" s="38">
        <v>1.39</v>
      </c>
      <c r="J31" s="3" t="s">
        <v>56</v>
      </c>
      <c r="K31" s="14"/>
    </row>
    <row r="32" spans="2:11" ht="14.25" customHeight="1">
      <c r="B32" s="28" t="s">
        <v>32</v>
      </c>
      <c r="C32" s="12"/>
      <c r="E32" s="28"/>
      <c r="F32" s="41">
        <v>2.15</v>
      </c>
      <c r="G32" s="41">
        <v>1.92</v>
      </c>
      <c r="H32" s="41">
        <v>2</v>
      </c>
      <c r="I32" s="41">
        <v>1.39</v>
      </c>
      <c r="J32" s="30" t="s">
        <v>57</v>
      </c>
      <c r="K32" s="8"/>
    </row>
    <row r="33" spans="1:11" s="3" customFormat="1" ht="17.25" customHeight="1">
      <c r="A33" s="35"/>
      <c r="B33" s="35" t="s">
        <v>62</v>
      </c>
      <c r="C33" s="35"/>
      <c r="D33" s="21"/>
      <c r="E33" s="35"/>
      <c r="F33" s="42">
        <v>0</v>
      </c>
      <c r="G33" s="42">
        <v>0</v>
      </c>
      <c r="H33" s="42">
        <v>0</v>
      </c>
      <c r="I33" s="42">
        <v>0</v>
      </c>
      <c r="J33" s="35" t="s">
        <v>58</v>
      </c>
      <c r="K33" s="4"/>
    </row>
    <row r="34" spans="2:12" ht="18.75" customHeight="1">
      <c r="B34" s="6" t="s">
        <v>5</v>
      </c>
      <c r="D34" s="6" t="s">
        <v>6</v>
      </c>
      <c r="F34" s="10"/>
      <c r="G34" s="6" t="s">
        <v>70</v>
      </c>
      <c r="H34" s="6" t="s">
        <v>7</v>
      </c>
      <c r="K34" s="10"/>
      <c r="L34" s="10"/>
    </row>
    <row r="35" ht="13.5" customHeight="1"/>
    <row r="36" ht="15" customHeight="1"/>
    <row r="37" ht="15" customHeight="1"/>
    <row r="38" ht="15" customHeight="1"/>
    <row r="39" ht="15" customHeight="1"/>
  </sheetData>
  <sheetProtection/>
  <mergeCells count="4">
    <mergeCell ref="J4:J6"/>
    <mergeCell ref="A4:E6"/>
    <mergeCell ref="F4:G4"/>
    <mergeCell ref="H4:I4"/>
  </mergeCells>
  <printOptions/>
  <pageMargins left="0.9055118110236221" right="0.35433070866141736" top="0.9055118110236221" bottom="0.9055118110236221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2009-06-02T09:10:41Z</cp:lastPrinted>
  <dcterms:created xsi:type="dcterms:W3CDTF">2004-08-16T17:13:42Z</dcterms:created>
  <dcterms:modified xsi:type="dcterms:W3CDTF">2009-06-23T09:34:23Z</dcterms:modified>
  <cp:category/>
  <cp:version/>
  <cp:contentType/>
  <cp:contentStatus/>
</cp:coreProperties>
</file>