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09" activeTab="0"/>
  </bookViews>
  <sheets>
    <sheet name="T-3.5" sheetId="1" r:id="rId1"/>
  </sheets>
  <definedNames/>
  <calcPr fullCalcOnLoad="1"/>
</workbook>
</file>

<file path=xl/sharedStrings.xml><?xml version="1.0" encoding="utf-8"?>
<sst xmlns="http://schemas.openxmlformats.org/spreadsheetml/2006/main" count="73" uniqueCount="44">
  <si>
    <t>สนง.คณะกรรมการ</t>
  </si>
  <si>
    <t>การศึกษาขั้นพื้นฐาน</t>
  </si>
  <si>
    <t>คณะกรรมการส่งเสริม</t>
  </si>
  <si>
    <t>การศึกษาเอกชน</t>
  </si>
  <si>
    <t>รวม</t>
  </si>
  <si>
    <t>Total</t>
  </si>
  <si>
    <t>ชาย</t>
  </si>
  <si>
    <t>หญิง</t>
  </si>
  <si>
    <t>Male</t>
  </si>
  <si>
    <t>Female</t>
  </si>
  <si>
    <t>วุฒิการศึกษา Qualification</t>
  </si>
  <si>
    <t xml:space="preserve">  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</si>
  <si>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</si>
  <si>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</si>
  <si>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</si>
  <si>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</si>
  <si>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Lower than Diploma</t>
  </si>
  <si>
    <t>สังกัด</t>
  </si>
  <si>
    <t>TABLE</t>
  </si>
  <si>
    <t xml:space="preserve">ตาราง  </t>
  </si>
  <si>
    <t>Dip.in Ed. or equivalent</t>
  </si>
  <si>
    <t>Jurisdiction</t>
  </si>
  <si>
    <t>Commission</t>
  </si>
  <si>
    <t>สำนักประสานและพัฒนา</t>
  </si>
  <si>
    <t>การจัดการศึกษาท้องถิ่น</t>
  </si>
  <si>
    <t>Bureau of Local Educational</t>
  </si>
  <si>
    <t xml:space="preserve">                         1/  โรงเรียนตำรวจตระเวนชายแดน,</t>
  </si>
  <si>
    <t xml:space="preserve">               1/   School for hilltribe children Set up by the Border Patrol Police,</t>
  </si>
  <si>
    <t xml:space="preserve">                               สำนักงานสภาสถาบันราชภัฏ</t>
  </si>
  <si>
    <t xml:space="preserve">        ที่มา  :  สำนักงานเขตพื้นที่การศึกษาจังหวัดจันทบุรี เขต 1 และ 2</t>
  </si>
  <si>
    <t>Source:   Chanthaburi Educational Service Area Office, Area 1 and 2</t>
  </si>
  <si>
    <t xml:space="preserve">                   Chanthaburi Educational Institution</t>
  </si>
  <si>
    <r>
      <t>Master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>s Degree or higher</t>
    </r>
  </si>
  <si>
    <r>
      <t>Bachelor</t>
    </r>
    <r>
      <rPr>
        <vertAlign val="superscript"/>
        <sz val="13"/>
        <rFont val="AngsanaUPC"/>
        <family val="1"/>
      </rPr>
      <t>,</t>
    </r>
    <r>
      <rPr>
        <sz val="13"/>
        <rFont val="AngsanaUPC"/>
        <family val="1"/>
      </rPr>
      <t xml:space="preserve">s Degree </t>
    </r>
  </si>
  <si>
    <t>Office of the Basic education</t>
  </si>
  <si>
    <t xml:space="preserve">Office of the Private education </t>
  </si>
  <si>
    <t>development and Co-ordination</t>
  </si>
  <si>
    <t>หมายเหตุ  : (1) ไม่รวมประเภทอาชีว และอุดมศึกษา</t>
  </si>
  <si>
    <t>Note  : (1)  Excluding Vocaiional and University.</t>
  </si>
  <si>
    <t>สถาบันการศึกษาจังหวัดจันทบุรี</t>
  </si>
  <si>
    <t xml:space="preserve">                     Office of  Rajabhat Institutes Council (ORIC).</t>
  </si>
  <si>
    <t>จำนวนครู จำแนกตามวุฒิการศึกษา  เพศ และสังกัด  ปีการศึกษา 2552</t>
  </si>
  <si>
    <t>NUMBER OF TEACHERS BY QUALIFICATION, SEX  AND JURISDICTION: ACADEMIC YEAR 2009</t>
  </si>
  <si>
    <t>อื่นๆ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</si>
</sst>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\ \ \ \ "/>
    <numFmt numFmtId="203" formatCode="\-\ \ \ "/>
    <numFmt numFmtId="204" formatCode="\-\ \ \ \ \ "/>
    <numFmt numFmtId="205" formatCode="0\ \ \ \ \ "/>
    <numFmt numFmtId="206" formatCode="\-\ \ \ \ "/>
    <numFmt numFmtId="207" formatCode="#,##0\ "/>
    <numFmt numFmtId="208" formatCode="#,##0\ \ "/>
    <numFmt numFmtId="209" formatCode="#,##0\ \ \ "/>
    <numFmt numFmtId="210" formatCode="\-\ "/>
    <numFmt numFmtId="211" formatCode="0\ \ \ "/>
    <numFmt numFmtId="212" formatCode="#,##0\ \ \ \ \ "/>
    <numFmt numFmtId="213" formatCode="\-\ \ "/>
  </numFmts>
  <fonts count="27">
    <font>
      <sz val="14"/>
      <name val="Cordia New"/>
      <family val="0"/>
    </font>
    <font>
      <sz val="13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1"/>
      <name val="AngsanaUPC"/>
      <family val="1"/>
    </font>
    <font>
      <vertAlign val="superscript"/>
      <sz val="13"/>
      <name val="AngsanaUPC"/>
      <family val="1"/>
    </font>
    <font>
      <b/>
      <sz val="11"/>
      <name val="AngsanaUPC"/>
      <family val="1"/>
    </font>
    <font>
      <sz val="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Calibri"/>
      <family val="2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07" fontId="1" fillId="0" borderId="0" xfId="0" applyNumberFormat="1" applyFont="1" applyBorder="1" applyAlignment="1">
      <alignment horizontal="right" vertical="center"/>
    </xf>
    <xf numFmtId="207" fontId="1" fillId="0" borderId="18" xfId="0" applyNumberFormat="1" applyFont="1" applyBorder="1" applyAlignment="1">
      <alignment horizontal="right" vertical="center"/>
    </xf>
    <xf numFmtId="207" fontId="2" fillId="0" borderId="14" xfId="0" applyNumberFormat="1" applyFont="1" applyBorder="1" applyAlignment="1">
      <alignment horizontal="right" vertical="center"/>
    </xf>
    <xf numFmtId="207" fontId="2" fillId="0" borderId="19" xfId="0" applyNumberFormat="1" applyFont="1" applyBorder="1" applyAlignment="1">
      <alignment horizontal="right" vertical="center"/>
    </xf>
    <xf numFmtId="207" fontId="2" fillId="0" borderId="20" xfId="0" applyNumberFormat="1" applyFont="1" applyBorder="1" applyAlignment="1">
      <alignment horizontal="right" vertical="center"/>
    </xf>
    <xf numFmtId="207" fontId="1" fillId="0" borderId="10" xfId="0" applyNumberFormat="1" applyFont="1" applyBorder="1" applyAlignment="1">
      <alignment horizontal="right" vertical="center"/>
    </xf>
    <xf numFmtId="210" fontId="1" fillId="0" borderId="18" xfId="0" applyNumberFormat="1" applyFont="1" applyBorder="1" applyAlignment="1">
      <alignment horizontal="right" vertical="center"/>
    </xf>
    <xf numFmtId="210" fontId="1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3" xfId="36" applyNumberFormat="1" applyFont="1" applyBorder="1" applyAlignment="1">
      <alignment horizontal="right"/>
    </xf>
    <xf numFmtId="200" fontId="2" fillId="0" borderId="15" xfId="36" applyNumberFormat="1" applyFont="1" applyBorder="1" applyAlignment="1">
      <alignment horizontal="right"/>
    </xf>
    <xf numFmtId="200" fontId="2" fillId="0" borderId="17" xfId="36" applyNumberFormat="1" applyFont="1" applyBorder="1" applyAlignment="1">
      <alignment horizontal="right"/>
    </xf>
    <xf numFmtId="207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22</xdr:col>
      <xdr:colOff>9525</xdr:colOff>
      <xdr:row>27</xdr:row>
      <xdr:rowOff>276225</xdr:rowOff>
    </xdr:to>
    <xdr:grpSp>
      <xdr:nvGrpSpPr>
        <xdr:cNvPr id="1" name="Group 2"/>
        <xdr:cNvGrpSpPr>
          <a:grpSpLocks/>
        </xdr:cNvGrpSpPr>
      </xdr:nvGrpSpPr>
      <xdr:grpSpPr>
        <a:xfrm rot="10797528">
          <a:off x="9925050" y="0"/>
          <a:ext cx="9525" cy="7000875"/>
          <a:chOff x="636" y="6"/>
          <a:chExt cx="25" cy="503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4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8</xdr:row>
      <xdr:rowOff>66675</xdr:rowOff>
    </xdr:from>
    <xdr:to>
      <xdr:col>22</xdr:col>
      <xdr:colOff>19050</xdr:colOff>
      <xdr:row>26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9925050" y="2000250"/>
          <a:ext cx="19050" cy="457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สถิติการศึกษา การฝึกอบรม ศาสนาและวัฒนธรรม รวมถึงสถิติสื่อสารมวลชน</a:t>
          </a:r>
        </a:p>
      </xdr:txBody>
    </xdr:sp>
    <xdr:clientData/>
  </xdr:twoCellAnchor>
  <xdr:twoCellAnchor>
    <xdr:from>
      <xdr:col>22</xdr:col>
      <xdr:colOff>0</xdr:colOff>
      <xdr:row>26</xdr:row>
      <xdr:rowOff>19050</xdr:rowOff>
    </xdr:from>
    <xdr:to>
      <xdr:col>22</xdr:col>
      <xdr:colOff>47625</xdr:colOff>
      <xdr:row>27</xdr:row>
      <xdr:rowOff>133350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9925050" y="64674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14</xdr:col>
      <xdr:colOff>47625</xdr:colOff>
      <xdr:row>20</xdr:row>
      <xdr:rowOff>152400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86425" y="4752975"/>
          <a:ext cx="4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PageLayoutView="0" workbookViewId="0" topLeftCell="A4">
      <selection activeCell="F9" sqref="F9"/>
    </sheetView>
  </sheetViews>
  <sheetFormatPr defaultColWidth="9.140625" defaultRowHeight="21.75"/>
  <cols>
    <col min="1" max="1" width="1.57421875" style="9" customWidth="1"/>
    <col min="2" max="2" width="6.7109375" style="9" customWidth="1"/>
    <col min="3" max="3" width="3.8515625" style="9" customWidth="1"/>
    <col min="4" max="4" width="7.140625" style="9" customWidth="1"/>
    <col min="5" max="6" width="6.7109375" style="9" customWidth="1"/>
    <col min="7" max="7" width="6.57421875" style="9" customWidth="1"/>
    <col min="8" max="9" width="6.7109375" style="9" customWidth="1"/>
    <col min="10" max="10" width="6.28125" style="9" customWidth="1"/>
    <col min="11" max="12" width="6.7109375" style="9" customWidth="1"/>
    <col min="13" max="13" width="6.140625" style="9" customWidth="1"/>
    <col min="14" max="15" width="6.7109375" style="9" customWidth="1"/>
    <col min="16" max="16" width="6.140625" style="9" customWidth="1"/>
    <col min="17" max="19" width="6.28125" style="9" customWidth="1"/>
    <col min="20" max="20" width="1.1484375" style="9" customWidth="1"/>
    <col min="21" max="21" width="22.57421875" style="9" bestFit="1" customWidth="1"/>
    <col min="22" max="22" width="8.140625" style="9" customWidth="1"/>
    <col min="23" max="16384" width="9.140625" style="9" customWidth="1"/>
  </cols>
  <sheetData>
    <row r="1" spans="2:4" s="3" customFormat="1" ht="21">
      <c r="B1" s="3" t="s">
        <v>19</v>
      </c>
      <c r="C1" s="5">
        <v>3.5</v>
      </c>
      <c r="D1" s="3" t="s">
        <v>41</v>
      </c>
    </row>
    <row r="2" spans="2:21" s="3" customFormat="1" ht="21">
      <c r="B2" s="3" t="s">
        <v>18</v>
      </c>
      <c r="C2" s="5">
        <v>3.5</v>
      </c>
      <c r="D2" s="3" t="s">
        <v>42</v>
      </c>
      <c r="T2" s="4"/>
      <c r="U2" s="4"/>
    </row>
    <row r="3" spans="20:21" ht="4.5" customHeight="1">
      <c r="T3" s="8"/>
      <c r="U3" s="8"/>
    </row>
    <row r="4" spans="1:20" ht="21.75" customHeight="1">
      <c r="A4" s="53" t="s">
        <v>17</v>
      </c>
      <c r="B4" s="53"/>
      <c r="C4" s="53"/>
      <c r="D4" s="54"/>
      <c r="E4" s="17"/>
      <c r="F4" s="20"/>
      <c r="G4" s="20"/>
      <c r="H4" s="42" t="s">
        <v>10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  <c r="T4" s="1"/>
    </row>
    <row r="5" spans="1:20" ht="21" customHeight="1">
      <c r="A5" s="55"/>
      <c r="B5" s="55"/>
      <c r="C5" s="55"/>
      <c r="D5" s="56"/>
      <c r="E5" s="52" t="s">
        <v>4</v>
      </c>
      <c r="F5" s="49"/>
      <c r="G5" s="49"/>
      <c r="H5" s="51" t="s">
        <v>12</v>
      </c>
      <c r="I5" s="51"/>
      <c r="J5" s="51"/>
      <c r="K5" s="51" t="s">
        <v>13</v>
      </c>
      <c r="L5" s="51"/>
      <c r="M5" s="51"/>
      <c r="N5" s="51" t="s">
        <v>14</v>
      </c>
      <c r="O5" s="51"/>
      <c r="P5" s="51"/>
      <c r="Q5" s="51" t="s">
        <v>15</v>
      </c>
      <c r="R5" s="51"/>
      <c r="S5" s="44"/>
      <c r="T5" s="1"/>
    </row>
    <row r="6" spans="1:21" ht="21" customHeight="1">
      <c r="A6" s="55"/>
      <c r="B6" s="55"/>
      <c r="C6" s="55"/>
      <c r="D6" s="56"/>
      <c r="E6" s="52" t="s">
        <v>5</v>
      </c>
      <c r="F6" s="49"/>
      <c r="G6" s="49"/>
      <c r="H6" s="50" t="s">
        <v>32</v>
      </c>
      <c r="I6" s="50"/>
      <c r="J6" s="50"/>
      <c r="K6" s="50" t="s">
        <v>33</v>
      </c>
      <c r="L6" s="50"/>
      <c r="M6" s="50"/>
      <c r="N6" s="50" t="s">
        <v>20</v>
      </c>
      <c r="O6" s="50"/>
      <c r="P6" s="50"/>
      <c r="Q6" s="50" t="s">
        <v>16</v>
      </c>
      <c r="R6" s="50"/>
      <c r="S6" s="41"/>
      <c r="T6" s="52" t="s">
        <v>21</v>
      </c>
      <c r="U6" s="49"/>
    </row>
    <row r="7" spans="1:20" ht="21" customHeight="1">
      <c r="A7" s="55"/>
      <c r="B7" s="55"/>
      <c r="C7" s="55"/>
      <c r="D7" s="56"/>
      <c r="E7" s="39" t="s">
        <v>4</v>
      </c>
      <c r="F7" s="38" t="s">
        <v>6</v>
      </c>
      <c r="G7" s="38" t="s">
        <v>7</v>
      </c>
      <c r="H7" s="38" t="s">
        <v>4</v>
      </c>
      <c r="I7" s="38" t="s">
        <v>6</v>
      </c>
      <c r="J7" s="38" t="s">
        <v>7</v>
      </c>
      <c r="K7" s="38" t="s">
        <v>4</v>
      </c>
      <c r="L7" s="38" t="s">
        <v>6</v>
      </c>
      <c r="M7" s="38" t="s">
        <v>7</v>
      </c>
      <c r="N7" s="38" t="s">
        <v>4</v>
      </c>
      <c r="O7" s="38" t="s">
        <v>6</v>
      </c>
      <c r="P7" s="38" t="s">
        <v>7</v>
      </c>
      <c r="Q7" s="38" t="s">
        <v>4</v>
      </c>
      <c r="R7" s="38" t="s">
        <v>6</v>
      </c>
      <c r="S7" s="40" t="s">
        <v>7</v>
      </c>
      <c r="T7" s="1"/>
    </row>
    <row r="8" spans="1:20" ht="21" customHeight="1">
      <c r="A8" s="57"/>
      <c r="B8" s="57"/>
      <c r="C8" s="57"/>
      <c r="D8" s="58"/>
      <c r="E8" s="16" t="s">
        <v>5</v>
      </c>
      <c r="F8" s="18" t="s">
        <v>8</v>
      </c>
      <c r="G8" s="18" t="s">
        <v>9</v>
      </c>
      <c r="H8" s="18" t="s">
        <v>5</v>
      </c>
      <c r="I8" s="18" t="s">
        <v>8</v>
      </c>
      <c r="J8" s="18" t="s">
        <v>9</v>
      </c>
      <c r="K8" s="18" t="s">
        <v>5</v>
      </c>
      <c r="L8" s="18" t="s">
        <v>8</v>
      </c>
      <c r="M8" s="18" t="s">
        <v>9</v>
      </c>
      <c r="N8" s="18" t="s">
        <v>5</v>
      </c>
      <c r="O8" s="18" t="s">
        <v>8</v>
      </c>
      <c r="P8" s="18" t="s">
        <v>9</v>
      </c>
      <c r="Q8" s="18" t="s">
        <v>5</v>
      </c>
      <c r="R8" s="18" t="s">
        <v>8</v>
      </c>
      <c r="S8" s="21" t="s">
        <v>9</v>
      </c>
      <c r="T8" s="1"/>
    </row>
    <row r="9" spans="1:21" s="15" customFormat="1" ht="22.5" customHeight="1">
      <c r="A9" s="59" t="s">
        <v>4</v>
      </c>
      <c r="B9" s="59"/>
      <c r="C9" s="59"/>
      <c r="D9" s="60"/>
      <c r="E9" s="26">
        <f>F9+G9</f>
        <v>4417</v>
      </c>
      <c r="F9" s="27">
        <f>I9+L9+O9+R9</f>
        <v>1150</v>
      </c>
      <c r="G9" s="27">
        <f>J9+M9+P9+S9</f>
        <v>3267</v>
      </c>
      <c r="H9" s="27">
        <f>SUM(I9:J9)</f>
        <v>376</v>
      </c>
      <c r="I9" s="27">
        <f>SUM(I11:I17)</f>
        <v>139</v>
      </c>
      <c r="J9" s="27">
        <f>SUM(J11:J17)</f>
        <v>237</v>
      </c>
      <c r="K9" s="27">
        <f>SUM(K10:K17)</f>
        <v>3880</v>
      </c>
      <c r="L9" s="27">
        <f>SUM(L11:L17)</f>
        <v>975</v>
      </c>
      <c r="M9" s="27">
        <f>SUM(M11:M17)</f>
        <v>2905</v>
      </c>
      <c r="N9" s="27">
        <f>SUM(N11:N17)</f>
        <v>91</v>
      </c>
      <c r="O9" s="27">
        <f>SUM(O11:O17)</f>
        <v>24</v>
      </c>
      <c r="P9" s="27">
        <f>SUM(P11:P17)</f>
        <v>67</v>
      </c>
      <c r="Q9" s="27">
        <f>SUM(Q10:Q17)</f>
        <v>70</v>
      </c>
      <c r="R9" s="27">
        <f>SUM(R11:R17)</f>
        <v>12</v>
      </c>
      <c r="S9" s="28">
        <f>SUM(S11:S17)</f>
        <v>58</v>
      </c>
      <c r="T9" s="47" t="s">
        <v>5</v>
      </c>
      <c r="U9" s="59"/>
    </row>
    <row r="10" spans="1:22" ht="19.5" customHeight="1">
      <c r="A10" s="45" t="s">
        <v>0</v>
      </c>
      <c r="B10" s="45"/>
      <c r="C10" s="45"/>
      <c r="D10" s="46"/>
      <c r="E10" s="1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37"/>
      <c r="T10" s="45" t="s">
        <v>34</v>
      </c>
      <c r="U10" s="45"/>
      <c r="V10" s="23"/>
    </row>
    <row r="11" spans="1:21" ht="19.5" customHeight="1">
      <c r="A11" s="14" t="s">
        <v>11</v>
      </c>
      <c r="B11" s="45" t="s">
        <v>1</v>
      </c>
      <c r="C11" s="45"/>
      <c r="D11" s="46"/>
      <c r="E11" s="24">
        <f>F11+G11</f>
        <v>3153</v>
      </c>
      <c r="F11" s="25">
        <f>I11+L11+O11+R11</f>
        <v>918</v>
      </c>
      <c r="G11" s="25">
        <f>J11+M11+P11+S11</f>
        <v>2235</v>
      </c>
      <c r="H11" s="25">
        <f>SUM(I11:J11)</f>
        <v>307</v>
      </c>
      <c r="I11" s="25">
        <v>123</v>
      </c>
      <c r="J11" s="25">
        <v>184</v>
      </c>
      <c r="K11" s="25">
        <v>2813</v>
      </c>
      <c r="L11" s="25">
        <v>779</v>
      </c>
      <c r="M11" s="25">
        <v>2034</v>
      </c>
      <c r="N11" s="25">
        <v>25</v>
      </c>
      <c r="O11" s="25">
        <v>14</v>
      </c>
      <c r="P11" s="25">
        <v>11</v>
      </c>
      <c r="Q11" s="25">
        <v>8</v>
      </c>
      <c r="R11" s="25">
        <v>2</v>
      </c>
      <c r="S11" s="37">
        <v>6</v>
      </c>
      <c r="U11" s="22" t="s">
        <v>22</v>
      </c>
    </row>
    <row r="12" spans="1:22" ht="19.5" customHeight="1">
      <c r="A12" s="45" t="s">
        <v>2</v>
      </c>
      <c r="B12" s="45"/>
      <c r="C12" s="45"/>
      <c r="D12" s="46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37"/>
      <c r="T12" s="14" t="s">
        <v>35</v>
      </c>
      <c r="U12" s="14"/>
      <c r="V12" s="23"/>
    </row>
    <row r="13" spans="1:22" ht="20.25" customHeight="1">
      <c r="A13" s="23"/>
      <c r="B13" s="45" t="s">
        <v>3</v>
      </c>
      <c r="C13" s="45"/>
      <c r="D13" s="46"/>
      <c r="E13" s="24">
        <f>F13+G13</f>
        <v>957</v>
      </c>
      <c r="F13" s="25">
        <f>I13+L13+O13+R13</f>
        <v>157</v>
      </c>
      <c r="G13" s="25">
        <f>J13+M13+P13+S13</f>
        <v>800</v>
      </c>
      <c r="H13" s="25">
        <f>SUM(I13:J13)</f>
        <v>38</v>
      </c>
      <c r="I13" s="25">
        <v>9</v>
      </c>
      <c r="J13" s="25">
        <v>29</v>
      </c>
      <c r="K13" s="25">
        <f>SUM(L13:M13)</f>
        <v>793</v>
      </c>
      <c r="L13" s="25">
        <v>129</v>
      </c>
      <c r="M13" s="25">
        <v>664</v>
      </c>
      <c r="N13" s="25">
        <f>SUM(O13:P13)</f>
        <v>65</v>
      </c>
      <c r="O13" s="25">
        <v>9</v>
      </c>
      <c r="P13" s="25">
        <v>56</v>
      </c>
      <c r="Q13" s="25">
        <f>SUM(R13:S13)</f>
        <v>61</v>
      </c>
      <c r="R13" s="25">
        <v>10</v>
      </c>
      <c r="S13" s="25">
        <v>51</v>
      </c>
      <c r="T13" s="11"/>
      <c r="U13" s="14" t="s">
        <v>22</v>
      </c>
      <c r="V13" s="23"/>
    </row>
    <row r="14" spans="1:22" ht="19.5" customHeight="1">
      <c r="A14" s="45" t="s">
        <v>23</v>
      </c>
      <c r="B14" s="45"/>
      <c r="C14" s="45"/>
      <c r="D14" s="46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30"/>
      <c r="P14" s="25"/>
      <c r="Q14" s="30"/>
      <c r="R14" s="30"/>
      <c r="S14" s="31"/>
      <c r="T14" s="48" t="s">
        <v>25</v>
      </c>
      <c r="U14" s="45"/>
      <c r="V14" s="45"/>
    </row>
    <row r="15" spans="1:22" ht="19.5" customHeight="1">
      <c r="A15" s="23"/>
      <c r="B15" s="14" t="s">
        <v>24</v>
      </c>
      <c r="C15" s="23"/>
      <c r="D15" s="2"/>
      <c r="E15" s="24">
        <f>F15+G15</f>
        <v>283</v>
      </c>
      <c r="F15" s="25">
        <f>I15+L15+O15+R15</f>
        <v>57</v>
      </c>
      <c r="G15" s="25">
        <f>J15+M15+P15+S15</f>
        <v>226</v>
      </c>
      <c r="H15" s="25">
        <f>SUM(I15:J15)</f>
        <v>31</v>
      </c>
      <c r="I15" s="25">
        <v>7</v>
      </c>
      <c r="J15" s="25">
        <v>24</v>
      </c>
      <c r="K15" s="25">
        <v>250</v>
      </c>
      <c r="L15" s="25">
        <v>49</v>
      </c>
      <c r="M15" s="25">
        <v>201</v>
      </c>
      <c r="N15" s="25">
        <v>1</v>
      </c>
      <c r="O15" s="25">
        <v>1</v>
      </c>
      <c r="P15" s="30">
        <v>0</v>
      </c>
      <c r="Q15" s="25">
        <v>1</v>
      </c>
      <c r="R15" s="30">
        <v>0</v>
      </c>
      <c r="S15" s="37">
        <v>1</v>
      </c>
      <c r="T15" s="11"/>
      <c r="U15" s="14" t="s">
        <v>36</v>
      </c>
      <c r="V15" s="23"/>
    </row>
    <row r="16" spans="1:23" ht="19.5" customHeight="1">
      <c r="A16" s="1" t="s">
        <v>43</v>
      </c>
      <c r="B16" s="1"/>
      <c r="C16" s="1"/>
      <c r="D16" s="2"/>
      <c r="E16" s="24"/>
      <c r="F16" s="25"/>
      <c r="G16" s="25"/>
      <c r="H16" s="30"/>
      <c r="I16" s="30"/>
      <c r="J16" s="30"/>
      <c r="K16" s="25"/>
      <c r="L16" s="25"/>
      <c r="M16" s="25"/>
      <c r="N16" s="25"/>
      <c r="O16" s="25"/>
      <c r="P16" s="25"/>
      <c r="Q16" s="25"/>
      <c r="R16" s="25"/>
      <c r="S16" s="31"/>
      <c r="T16" s="1"/>
      <c r="U16" s="1"/>
      <c r="V16" s="1"/>
      <c r="W16" s="1"/>
    </row>
    <row r="17" spans="1:23" ht="19.5" customHeight="1">
      <c r="A17" s="1"/>
      <c r="B17" s="1"/>
      <c r="C17" s="1"/>
      <c r="D17" s="2"/>
      <c r="E17" s="24">
        <f>F17+G17</f>
        <v>24</v>
      </c>
      <c r="F17" s="25">
        <f>I17+L17+O17+R17</f>
        <v>18</v>
      </c>
      <c r="G17" s="25">
        <f>J17+M17+P17+S17</f>
        <v>6</v>
      </c>
      <c r="H17" s="30">
        <v>0</v>
      </c>
      <c r="I17" s="30">
        <v>0</v>
      </c>
      <c r="J17" s="30">
        <v>0</v>
      </c>
      <c r="K17" s="25">
        <v>24</v>
      </c>
      <c r="L17" s="25">
        <v>18</v>
      </c>
      <c r="M17" s="25">
        <v>6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  <c r="T17" s="1"/>
      <c r="U17" s="1"/>
      <c r="V17" s="1"/>
      <c r="W17" s="1"/>
    </row>
    <row r="18" spans="1:23" ht="19.5" customHeight="1">
      <c r="A18" s="1"/>
      <c r="B18" s="1"/>
      <c r="C18" s="1"/>
      <c r="D18" s="2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9"/>
      <c r="U18" s="1"/>
      <c r="V18" s="1"/>
      <c r="W18" s="1"/>
    </row>
    <row r="19" spans="1:21" s="7" customFormat="1" ht="23.25" customHeight="1">
      <c r="A19" s="32"/>
      <c r="B19" s="32"/>
      <c r="C19" s="32"/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6"/>
      <c r="T19" s="32"/>
      <c r="U19" s="32"/>
    </row>
    <row r="20" spans="1:20" s="7" customFormat="1" ht="6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15" s="7" customFormat="1" ht="21" customHeight="1">
      <c r="A21" s="12" t="s">
        <v>37</v>
      </c>
      <c r="B21" s="19"/>
      <c r="C21" s="19"/>
      <c r="D21" s="19"/>
      <c r="E21" s="19"/>
      <c r="F21" s="19"/>
      <c r="G21" s="19"/>
      <c r="H21" s="19"/>
      <c r="I21" s="19"/>
      <c r="J21" s="12" t="s">
        <v>38</v>
      </c>
      <c r="K21" s="19"/>
      <c r="L21" s="19"/>
      <c r="M21" s="19"/>
      <c r="N21" s="19"/>
      <c r="O21" s="19"/>
    </row>
    <row r="22" spans="1:15" s="7" customFormat="1" ht="21" customHeight="1">
      <c r="A22" s="12" t="s">
        <v>26</v>
      </c>
      <c r="B22" s="19"/>
      <c r="C22" s="19"/>
      <c r="D22" s="19"/>
      <c r="E22" s="19"/>
      <c r="F22" s="19"/>
      <c r="G22" s="19"/>
      <c r="H22" s="19"/>
      <c r="I22" s="19"/>
      <c r="J22" s="12" t="s">
        <v>27</v>
      </c>
      <c r="K22" s="12"/>
      <c r="L22" s="19"/>
      <c r="M22" s="19"/>
      <c r="N22" s="19"/>
      <c r="O22" s="19"/>
    </row>
    <row r="23" spans="1:15" s="7" customFormat="1" ht="21" customHeight="1">
      <c r="A23" s="12" t="s">
        <v>28</v>
      </c>
      <c r="B23" s="19"/>
      <c r="C23" s="19"/>
      <c r="D23" s="19"/>
      <c r="E23" s="19"/>
      <c r="F23" s="19"/>
      <c r="G23" s="19"/>
      <c r="H23" s="19"/>
      <c r="I23" s="19"/>
      <c r="J23" s="12" t="s">
        <v>40</v>
      </c>
      <c r="M23" s="19"/>
      <c r="N23" s="19"/>
      <c r="O23" s="19"/>
    </row>
    <row r="24" spans="3:15" ht="21" customHeight="1">
      <c r="C24" s="13" t="s">
        <v>39</v>
      </c>
      <c r="D24" s="13"/>
      <c r="E24" s="13"/>
      <c r="F24" s="13"/>
      <c r="G24" s="13"/>
      <c r="H24" s="13"/>
      <c r="I24" s="13"/>
      <c r="J24" s="13" t="s">
        <v>31</v>
      </c>
      <c r="K24" s="13"/>
      <c r="L24" s="13"/>
      <c r="M24" s="13"/>
      <c r="N24" s="13"/>
      <c r="O24" s="13"/>
    </row>
    <row r="25" spans="2:15" ht="21" customHeight="1">
      <c r="B25" s="13" t="s">
        <v>29</v>
      </c>
      <c r="C25" s="13"/>
      <c r="D25" s="13"/>
      <c r="E25" s="13"/>
      <c r="F25" s="13"/>
      <c r="G25" s="13"/>
      <c r="H25" s="13"/>
      <c r="I25" s="13"/>
      <c r="J25" s="13" t="s">
        <v>30</v>
      </c>
      <c r="K25" s="13"/>
      <c r="L25" s="13"/>
      <c r="M25" s="13"/>
      <c r="N25" s="13"/>
      <c r="O25" s="13"/>
    </row>
  </sheetData>
  <sheetProtection/>
  <mergeCells count="22">
    <mergeCell ref="B13:D13"/>
    <mergeCell ref="A14:D14"/>
    <mergeCell ref="T14:V14"/>
    <mergeCell ref="B11:D11"/>
    <mergeCell ref="T6:U6"/>
    <mergeCell ref="A12:D12"/>
    <mergeCell ref="T9:U9"/>
    <mergeCell ref="T10:U10"/>
    <mergeCell ref="N6:P6"/>
    <mergeCell ref="Q6:S6"/>
    <mergeCell ref="H6:J6"/>
    <mergeCell ref="K6:M6"/>
    <mergeCell ref="A9:D9"/>
    <mergeCell ref="A10:D10"/>
    <mergeCell ref="A4:D8"/>
    <mergeCell ref="H4:S4"/>
    <mergeCell ref="E5:G5"/>
    <mergeCell ref="H5:J5"/>
    <mergeCell ref="K5:M5"/>
    <mergeCell ref="N5:P5"/>
    <mergeCell ref="Q5:S5"/>
    <mergeCell ref="E6:G6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Juraiwan</cp:lastModifiedBy>
  <cp:lastPrinted>2010-09-03T23:15:47Z</cp:lastPrinted>
  <dcterms:created xsi:type="dcterms:W3CDTF">1997-06-13T10:07:54Z</dcterms:created>
  <dcterms:modified xsi:type="dcterms:W3CDTF">2010-09-11T04:53:13Z</dcterms:modified>
  <cp:category/>
  <cp:version/>
  <cp:contentType/>
  <cp:contentStatus/>
</cp:coreProperties>
</file>