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T-3.6" sheetId="1" r:id="rId1"/>
  </sheets>
  <definedNames/>
  <calcPr fullCalcOnLoad="1"/>
</workbook>
</file>

<file path=xl/sharedStrings.xml><?xml version="1.0" encoding="utf-8"?>
<sst xmlns="http://schemas.openxmlformats.org/spreadsheetml/2006/main" count="107" uniqueCount="51">
  <si>
    <t xml:space="preserve">ตาราง  </t>
  </si>
  <si>
    <t>จำนวนครู จำแนกตามวุฒิการศึกษา เพศ เป็นรายอำเภอ ปีการศึกษา 2547</t>
  </si>
  <si>
    <t>TABLE</t>
  </si>
  <si>
    <t>NUMBER OF TEACHERS BY QUALIFICATION, SEX AND DISTRICT: ACADEMIC YEAR 2004</t>
  </si>
  <si>
    <t>อำเภอ/กิ่งอำเภอ</t>
  </si>
  <si>
    <t>วุฒิการศึกษา Qualification</t>
  </si>
  <si>
    <t>รวม</t>
  </si>
  <si>
    <t>ปริญญาโทหรือสูงกว่า</t>
  </si>
  <si>
    <t>ปริญญาตรี</t>
  </si>
  <si>
    <t>อนุปริญญาหรือเทียบเท่า</t>
  </si>
  <si>
    <t>ต่ำกว่าอนุปริญญา</t>
  </si>
  <si>
    <t>Total</t>
  </si>
  <si>
    <t>Dip.in Ed. or equivalent</t>
  </si>
  <si>
    <t>Lower than Diploma</t>
  </si>
  <si>
    <t>District/Minor district</t>
  </si>
  <si>
    <t>ชาย</t>
  </si>
  <si>
    <t>หญิง</t>
  </si>
  <si>
    <t>Male</t>
  </si>
  <si>
    <t>Female</t>
  </si>
  <si>
    <t>ยอดรวม</t>
  </si>
  <si>
    <t>เมืองจันทบุรี</t>
  </si>
  <si>
    <t xml:space="preserve">          -</t>
  </si>
  <si>
    <t xml:space="preserve"> Muang Chanthaburi</t>
  </si>
  <si>
    <t>ขลุง</t>
  </si>
  <si>
    <t xml:space="preserve"> Khlung</t>
  </si>
  <si>
    <t>ท่าใหม่</t>
  </si>
  <si>
    <t>Tha mai</t>
  </si>
  <si>
    <t>โป่งน้ำร้อน</t>
  </si>
  <si>
    <t xml:space="preserve"> Pong Nam Ron</t>
  </si>
  <si>
    <t>มะขาม</t>
  </si>
  <si>
    <t xml:space="preserve"> Makham</t>
  </si>
  <si>
    <t>แหลมสิงห์</t>
  </si>
  <si>
    <t xml:space="preserve">         -</t>
  </si>
  <si>
    <t xml:space="preserve"> Laem Sing</t>
  </si>
  <si>
    <t>สอยดาว</t>
  </si>
  <si>
    <t xml:space="preserve"> Soi Dao</t>
  </si>
  <si>
    <t>แก่งหางแมว</t>
  </si>
  <si>
    <t xml:space="preserve"> Kaeng Hang Maew</t>
  </si>
  <si>
    <t>นายายอาม</t>
  </si>
  <si>
    <t xml:space="preserve"> Na Yai Am</t>
  </si>
  <si>
    <t>กิ่งอำเภอเขาคิชฌกูฎ</t>
  </si>
  <si>
    <t xml:space="preserve"> King Amphoe Khao Khitchakut</t>
  </si>
  <si>
    <t>หมายเหตุ  :  ไม่ร่วมประเภทอาชีวและอุดมศึกษา</t>
  </si>
  <si>
    <t>Note  :   Excluded Vocaiional and University</t>
  </si>
  <si>
    <t>เขต 1 ไม่รวมครูเอกชน</t>
  </si>
  <si>
    <t>Area 1 excluded number of teacher commission</t>
  </si>
  <si>
    <t xml:space="preserve">          ที่มา:  สำนักงานเขตพื้นที่การศึกษา  _ _ _ _ _ _ _ _ _ _ _ เขต _ _ _ _</t>
  </si>
  <si>
    <t xml:space="preserve">        ที่มา  :  สำนักงานเขตพื้นที่การศึกษาจังหวัดจันทบุรี เขต 1 และ เขต 2</t>
  </si>
  <si>
    <t xml:space="preserve">Source:   Chanthaburi Educational Service Area Office, Area 1 and 2 </t>
  </si>
  <si>
    <r>
      <t>Master</t>
    </r>
    <r>
      <rPr>
        <vertAlign val="superscript"/>
        <sz val="12"/>
        <rFont val="AngsanaUPC"/>
        <family val="1"/>
      </rPr>
      <t>,</t>
    </r>
    <r>
      <rPr>
        <sz val="12"/>
        <rFont val="AngsanaUPC"/>
        <family val="1"/>
      </rPr>
      <t>s Degree or higher</t>
    </r>
  </si>
  <si>
    <r>
      <t>Bachelor</t>
    </r>
    <r>
      <rPr>
        <vertAlign val="superscript"/>
        <sz val="12"/>
        <rFont val="AngsanaUPC"/>
        <family val="1"/>
      </rPr>
      <t>,</t>
    </r>
    <r>
      <rPr>
        <sz val="12"/>
        <rFont val="AngsanaUPC"/>
        <family val="1"/>
      </rPr>
      <t xml:space="preserve">s Degree </t>
    </r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</si>
</sst>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,##0\ \ \ \ \ "/>
    <numFmt numFmtId="191" formatCode="0\ \ \ \ \ "/>
    <numFmt numFmtId="192" formatCode="#,##0\ \ \ "/>
    <numFmt numFmtId="193" formatCode="#,##0\ \ \ \ "/>
  </numFmts>
  <fonts count="9">
    <font>
      <sz val="14"/>
      <name val="Cordia New"/>
      <family val="0"/>
    </font>
    <font>
      <sz val="8"/>
      <name val="Cordia New"/>
      <family val="0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vertAlign val="superscript"/>
      <sz val="12"/>
      <name val="AngsanaUPC"/>
      <family val="1"/>
    </font>
    <font>
      <b/>
      <sz val="12"/>
      <name val="AngsanaUPC"/>
      <family val="1"/>
    </font>
    <font>
      <sz val="13"/>
      <name val="AngsanaUPC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7" fillId="0" borderId="7" xfId="0" applyFont="1" applyBorder="1" applyAlignment="1">
      <alignment horizontal="center"/>
    </xf>
    <xf numFmtId="192" fontId="5" fillId="0" borderId="14" xfId="0" applyNumberFormat="1" applyFont="1" applyBorder="1" applyAlignment="1">
      <alignment/>
    </xf>
    <xf numFmtId="192" fontId="5" fillId="0" borderId="7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304800</xdr:colOff>
      <xdr:row>0</xdr:row>
      <xdr:rowOff>0</xdr:rowOff>
    </xdr:from>
    <xdr:to>
      <xdr:col>21</xdr:col>
      <xdr:colOff>9525</xdr:colOff>
      <xdr:row>4</xdr:row>
      <xdr:rowOff>200025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439275" y="0"/>
          <a:ext cx="247650" cy="1066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"/>
        <a:p>
          <a:pPr algn="r">
            <a:defRPr/>
          </a:pPr>
          <a:r>
            <a:rPr lang="en-US" cap="none" sz="1400" b="1" i="0" u="none" baseline="0"/>
            <a:t>42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6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1.7109375" style="4" customWidth="1"/>
    <col min="2" max="2" width="5.8515625" style="4" customWidth="1"/>
    <col min="3" max="3" width="3.8515625" style="4" customWidth="1"/>
    <col min="4" max="4" width="7.28125" style="4" customWidth="1"/>
    <col min="5" max="19" width="6.7109375" style="4" customWidth="1"/>
    <col min="20" max="20" width="17.57421875" style="4" customWidth="1"/>
    <col min="21" max="21" width="8.140625" style="4" customWidth="1"/>
    <col min="22" max="16384" width="9.140625" style="4" customWidth="1"/>
  </cols>
  <sheetData>
    <row r="1" spans="2:4" s="1" customFormat="1" ht="21">
      <c r="B1" s="1" t="s">
        <v>0</v>
      </c>
      <c r="C1" s="2">
        <v>3.6</v>
      </c>
      <c r="D1" s="1" t="s">
        <v>1</v>
      </c>
    </row>
    <row r="2" spans="2:4" s="3" customFormat="1" ht="21">
      <c r="B2" s="3" t="s">
        <v>2</v>
      </c>
      <c r="C2" s="2">
        <v>3.6</v>
      </c>
      <c r="D2" s="3" t="s">
        <v>3</v>
      </c>
    </row>
    <row r="3" ht="4.5" customHeight="1"/>
    <row r="4" spans="1:20" ht="21.75" customHeight="1">
      <c r="A4" s="5" t="s">
        <v>4</v>
      </c>
      <c r="B4" s="5"/>
      <c r="C4" s="5"/>
      <c r="D4" s="6"/>
      <c r="E4" s="7"/>
      <c r="F4" s="8"/>
      <c r="G4" s="9"/>
      <c r="H4" s="10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2"/>
      <c r="T4" s="8"/>
    </row>
    <row r="5" spans="1:20" ht="21">
      <c r="A5" s="13"/>
      <c r="B5" s="13"/>
      <c r="C5" s="13"/>
      <c r="D5" s="14"/>
      <c r="E5" s="15" t="s">
        <v>6</v>
      </c>
      <c r="F5" s="16"/>
      <c r="G5" s="17"/>
      <c r="H5" s="18" t="s">
        <v>7</v>
      </c>
      <c r="I5" s="19"/>
      <c r="J5" s="20"/>
      <c r="K5" s="18" t="s">
        <v>8</v>
      </c>
      <c r="L5" s="19"/>
      <c r="M5" s="20"/>
      <c r="N5" s="18" t="s">
        <v>9</v>
      </c>
      <c r="O5" s="19"/>
      <c r="P5" s="20"/>
      <c r="Q5" s="16" t="s">
        <v>10</v>
      </c>
      <c r="R5" s="16"/>
      <c r="S5" s="17"/>
      <c r="T5" s="21"/>
    </row>
    <row r="6" spans="1:20" ht="21">
      <c r="A6" s="13"/>
      <c r="B6" s="13"/>
      <c r="C6" s="13"/>
      <c r="D6" s="14"/>
      <c r="E6" s="22" t="s">
        <v>11</v>
      </c>
      <c r="F6" s="23"/>
      <c r="G6" s="24"/>
      <c r="H6" s="22" t="s">
        <v>49</v>
      </c>
      <c r="I6" s="23"/>
      <c r="J6" s="24"/>
      <c r="K6" s="22" t="s">
        <v>50</v>
      </c>
      <c r="L6" s="23"/>
      <c r="M6" s="24"/>
      <c r="N6" s="22" t="s">
        <v>12</v>
      </c>
      <c r="O6" s="23"/>
      <c r="P6" s="24"/>
      <c r="Q6" s="23" t="s">
        <v>13</v>
      </c>
      <c r="R6" s="23"/>
      <c r="S6" s="24"/>
      <c r="T6" s="25" t="s">
        <v>14</v>
      </c>
    </row>
    <row r="7" spans="1:20" ht="21">
      <c r="A7" s="13"/>
      <c r="B7" s="13"/>
      <c r="C7" s="13"/>
      <c r="D7" s="14"/>
      <c r="E7" s="26" t="s">
        <v>6</v>
      </c>
      <c r="F7" s="26" t="s">
        <v>15</v>
      </c>
      <c r="G7" s="27" t="s">
        <v>16</v>
      </c>
      <c r="H7" s="26" t="s">
        <v>6</v>
      </c>
      <c r="I7" s="26" t="s">
        <v>15</v>
      </c>
      <c r="J7" s="27" t="s">
        <v>16</v>
      </c>
      <c r="K7" s="26" t="s">
        <v>6</v>
      </c>
      <c r="L7" s="26" t="s">
        <v>15</v>
      </c>
      <c r="M7" s="27" t="s">
        <v>16</v>
      </c>
      <c r="N7" s="26" t="s">
        <v>6</v>
      </c>
      <c r="O7" s="26" t="s">
        <v>15</v>
      </c>
      <c r="P7" s="27" t="s">
        <v>16</v>
      </c>
      <c r="Q7" s="26" t="s">
        <v>6</v>
      </c>
      <c r="R7" s="26" t="s">
        <v>15</v>
      </c>
      <c r="S7" s="26" t="s">
        <v>16</v>
      </c>
      <c r="T7" s="21"/>
    </row>
    <row r="8" spans="1:20" ht="21">
      <c r="A8" s="28"/>
      <c r="B8" s="28"/>
      <c r="C8" s="28"/>
      <c r="D8" s="29"/>
      <c r="E8" s="30" t="s">
        <v>11</v>
      </c>
      <c r="F8" s="30" t="s">
        <v>17</v>
      </c>
      <c r="G8" s="31" t="s">
        <v>18</v>
      </c>
      <c r="H8" s="30" t="s">
        <v>11</v>
      </c>
      <c r="I8" s="30" t="s">
        <v>17</v>
      </c>
      <c r="J8" s="31" t="s">
        <v>18</v>
      </c>
      <c r="K8" s="30" t="s">
        <v>11</v>
      </c>
      <c r="L8" s="30" t="s">
        <v>17</v>
      </c>
      <c r="M8" s="31" t="s">
        <v>18</v>
      </c>
      <c r="N8" s="30" t="s">
        <v>11</v>
      </c>
      <c r="O8" s="30" t="s">
        <v>17</v>
      </c>
      <c r="P8" s="31" t="s">
        <v>18</v>
      </c>
      <c r="Q8" s="30" t="s">
        <v>11</v>
      </c>
      <c r="R8" s="30" t="s">
        <v>17</v>
      </c>
      <c r="S8" s="30" t="s">
        <v>18</v>
      </c>
      <c r="T8" s="32"/>
    </row>
    <row r="9" spans="1:20" s="38" customFormat="1" ht="22.5" customHeight="1">
      <c r="A9" s="33" t="s">
        <v>19</v>
      </c>
      <c r="B9" s="33"/>
      <c r="C9" s="33"/>
      <c r="D9" s="34"/>
      <c r="E9" s="35">
        <f aca="true" t="shared" si="0" ref="E9:E19">SUM(H9,K9,N9,Q9)</f>
        <v>3289</v>
      </c>
      <c r="F9" s="35">
        <f aca="true" t="shared" si="1" ref="F9:F19">SUM(I9,L9,O9,R9)</f>
        <v>1002</v>
      </c>
      <c r="G9" s="36">
        <f aca="true" t="shared" si="2" ref="G9:G19">SUM(J9,M9,P9,S9)</f>
        <v>2287</v>
      </c>
      <c r="H9" s="35">
        <f aca="true" t="shared" si="3" ref="H9:S9">SUM(H10:H19)</f>
        <v>179</v>
      </c>
      <c r="I9" s="35">
        <f t="shared" si="3"/>
        <v>79</v>
      </c>
      <c r="J9" s="35">
        <f t="shared" si="3"/>
        <v>100</v>
      </c>
      <c r="K9" s="35">
        <f t="shared" si="3"/>
        <v>2979</v>
      </c>
      <c r="L9" s="35">
        <f t="shared" si="3"/>
        <v>874</v>
      </c>
      <c r="M9" s="35">
        <f t="shared" si="3"/>
        <v>2105</v>
      </c>
      <c r="N9" s="35">
        <f t="shared" si="3"/>
        <v>81</v>
      </c>
      <c r="O9" s="35">
        <f t="shared" si="3"/>
        <v>30</v>
      </c>
      <c r="P9" s="35">
        <f t="shared" si="3"/>
        <v>51</v>
      </c>
      <c r="Q9" s="35">
        <f t="shared" si="3"/>
        <v>50</v>
      </c>
      <c r="R9" s="35">
        <f t="shared" si="3"/>
        <v>19</v>
      </c>
      <c r="S9" s="35">
        <f t="shared" si="3"/>
        <v>31</v>
      </c>
      <c r="T9" s="37" t="s">
        <v>11</v>
      </c>
    </row>
    <row r="10" spans="1:20" ht="19.5" customHeight="1">
      <c r="A10" s="39"/>
      <c r="B10" s="40" t="s">
        <v>20</v>
      </c>
      <c r="C10" s="41"/>
      <c r="D10" s="42"/>
      <c r="E10" s="35">
        <f t="shared" si="0"/>
        <v>880</v>
      </c>
      <c r="F10" s="35">
        <f t="shared" si="1"/>
        <v>217</v>
      </c>
      <c r="G10" s="36">
        <f t="shared" si="2"/>
        <v>663</v>
      </c>
      <c r="H10" s="43">
        <f aca="true" t="shared" si="4" ref="H10:H19">SUM(I10:J10)</f>
        <v>69</v>
      </c>
      <c r="I10" s="43">
        <v>24</v>
      </c>
      <c r="J10" s="44">
        <v>45</v>
      </c>
      <c r="K10" s="43">
        <f aca="true" t="shared" si="5" ref="K10:K19">SUM(L10:M10)</f>
        <v>790</v>
      </c>
      <c r="L10" s="43">
        <v>187</v>
      </c>
      <c r="M10" s="44">
        <v>603</v>
      </c>
      <c r="N10" s="43" t="s">
        <v>21</v>
      </c>
      <c r="O10" s="43" t="s">
        <v>21</v>
      </c>
      <c r="P10" s="43" t="s">
        <v>21</v>
      </c>
      <c r="Q10" s="43">
        <f>SUM(R10:S10)</f>
        <v>21</v>
      </c>
      <c r="R10" s="43">
        <v>6</v>
      </c>
      <c r="S10" s="43">
        <v>15</v>
      </c>
      <c r="T10" s="40" t="s">
        <v>22</v>
      </c>
    </row>
    <row r="11" spans="1:20" ht="19.5" customHeight="1">
      <c r="A11" s="21"/>
      <c r="B11" s="40" t="s">
        <v>23</v>
      </c>
      <c r="D11" s="45"/>
      <c r="E11" s="35">
        <f t="shared" si="0"/>
        <v>477</v>
      </c>
      <c r="F11" s="35">
        <f t="shared" si="1"/>
        <v>156</v>
      </c>
      <c r="G11" s="36">
        <f t="shared" si="2"/>
        <v>321</v>
      </c>
      <c r="H11" s="43">
        <f t="shared" si="4"/>
        <v>11</v>
      </c>
      <c r="I11" s="43">
        <v>3</v>
      </c>
      <c r="J11" s="44">
        <v>8</v>
      </c>
      <c r="K11" s="43">
        <f t="shared" si="5"/>
        <v>439</v>
      </c>
      <c r="L11" s="43">
        <v>140</v>
      </c>
      <c r="M11" s="44">
        <v>299</v>
      </c>
      <c r="N11" s="43">
        <f>SUM(O11:P11)</f>
        <v>27</v>
      </c>
      <c r="O11" s="43">
        <v>13</v>
      </c>
      <c r="P11" s="44">
        <v>14</v>
      </c>
      <c r="Q11" s="43" t="s">
        <v>21</v>
      </c>
      <c r="R11" s="43" t="s">
        <v>21</v>
      </c>
      <c r="S11" s="43" t="s">
        <v>21</v>
      </c>
      <c r="T11" s="40" t="s">
        <v>24</v>
      </c>
    </row>
    <row r="12" spans="1:20" ht="19.5" customHeight="1">
      <c r="A12" s="21"/>
      <c r="B12" s="40" t="s">
        <v>25</v>
      </c>
      <c r="D12" s="45"/>
      <c r="E12" s="35">
        <f t="shared" si="0"/>
        <v>351</v>
      </c>
      <c r="F12" s="35">
        <f t="shared" si="1"/>
        <v>114</v>
      </c>
      <c r="G12" s="36">
        <f t="shared" si="2"/>
        <v>237</v>
      </c>
      <c r="H12" s="43">
        <f t="shared" si="4"/>
        <v>20</v>
      </c>
      <c r="I12" s="43">
        <v>12</v>
      </c>
      <c r="J12" s="44">
        <v>8</v>
      </c>
      <c r="K12" s="43">
        <f t="shared" si="5"/>
        <v>314</v>
      </c>
      <c r="L12" s="43">
        <v>93</v>
      </c>
      <c r="M12" s="44">
        <v>221</v>
      </c>
      <c r="N12" s="43" t="s">
        <v>21</v>
      </c>
      <c r="O12" s="43" t="s">
        <v>21</v>
      </c>
      <c r="P12" s="43" t="s">
        <v>21</v>
      </c>
      <c r="Q12" s="43">
        <f>SUM(R12:S12)</f>
        <v>17</v>
      </c>
      <c r="R12" s="43">
        <v>9</v>
      </c>
      <c r="S12" s="43">
        <v>8</v>
      </c>
      <c r="T12" s="40" t="s">
        <v>26</v>
      </c>
    </row>
    <row r="13" spans="1:20" ht="19.5" customHeight="1">
      <c r="A13" s="21"/>
      <c r="B13" s="40" t="s">
        <v>27</v>
      </c>
      <c r="C13" s="41"/>
      <c r="D13" s="45"/>
      <c r="E13" s="35">
        <f t="shared" si="0"/>
        <v>265</v>
      </c>
      <c r="F13" s="35">
        <f t="shared" si="1"/>
        <v>82</v>
      </c>
      <c r="G13" s="36">
        <f t="shared" si="2"/>
        <v>183</v>
      </c>
      <c r="H13" s="43">
        <f t="shared" si="4"/>
        <v>14</v>
      </c>
      <c r="I13" s="43">
        <v>7</v>
      </c>
      <c r="J13" s="44">
        <v>7</v>
      </c>
      <c r="K13" s="43">
        <f t="shared" si="5"/>
        <v>238</v>
      </c>
      <c r="L13" s="43">
        <v>70</v>
      </c>
      <c r="M13" s="44">
        <v>168</v>
      </c>
      <c r="N13" s="43">
        <f>SUM(O13:P13)</f>
        <v>13</v>
      </c>
      <c r="O13" s="43">
        <v>5</v>
      </c>
      <c r="P13" s="44">
        <v>8</v>
      </c>
      <c r="Q13" s="43" t="s">
        <v>21</v>
      </c>
      <c r="R13" s="43" t="s">
        <v>21</v>
      </c>
      <c r="S13" s="43" t="s">
        <v>21</v>
      </c>
      <c r="T13" s="40" t="s">
        <v>28</v>
      </c>
    </row>
    <row r="14" spans="1:20" ht="19.5" customHeight="1">
      <c r="A14" s="21"/>
      <c r="B14" s="40" t="s">
        <v>29</v>
      </c>
      <c r="C14" s="41"/>
      <c r="D14" s="45"/>
      <c r="E14" s="35">
        <f t="shared" si="0"/>
        <v>130</v>
      </c>
      <c r="F14" s="35">
        <f t="shared" si="1"/>
        <v>42</v>
      </c>
      <c r="G14" s="36">
        <f t="shared" si="2"/>
        <v>88</v>
      </c>
      <c r="H14" s="43">
        <f t="shared" si="4"/>
        <v>8</v>
      </c>
      <c r="I14" s="43">
        <v>7</v>
      </c>
      <c r="J14" s="44">
        <v>1</v>
      </c>
      <c r="K14" s="43">
        <f t="shared" si="5"/>
        <v>114</v>
      </c>
      <c r="L14" s="43">
        <v>32</v>
      </c>
      <c r="M14" s="44">
        <v>82</v>
      </c>
      <c r="N14" s="43">
        <f>SUM(O14:P14)</f>
        <v>8</v>
      </c>
      <c r="O14" s="43">
        <v>3</v>
      </c>
      <c r="P14" s="44">
        <v>5</v>
      </c>
      <c r="Q14" s="43" t="s">
        <v>21</v>
      </c>
      <c r="R14" s="43" t="s">
        <v>21</v>
      </c>
      <c r="S14" s="43" t="s">
        <v>21</v>
      </c>
      <c r="T14" s="40" t="s">
        <v>30</v>
      </c>
    </row>
    <row r="15" spans="1:20" ht="19.5" customHeight="1">
      <c r="A15" s="21"/>
      <c r="B15" s="40" t="s">
        <v>31</v>
      </c>
      <c r="C15" s="41"/>
      <c r="D15" s="45"/>
      <c r="E15" s="35">
        <f t="shared" si="0"/>
        <v>202</v>
      </c>
      <c r="F15" s="35">
        <f t="shared" si="1"/>
        <v>65</v>
      </c>
      <c r="G15" s="36">
        <f t="shared" si="2"/>
        <v>137</v>
      </c>
      <c r="H15" s="43">
        <f t="shared" si="4"/>
        <v>3</v>
      </c>
      <c r="I15" s="43" t="s">
        <v>32</v>
      </c>
      <c r="J15" s="44">
        <v>3</v>
      </c>
      <c r="K15" s="43">
        <f t="shared" si="5"/>
        <v>191</v>
      </c>
      <c r="L15" s="43">
        <v>63</v>
      </c>
      <c r="M15" s="44">
        <v>128</v>
      </c>
      <c r="N15" s="43">
        <f>SUM(O15:P15)</f>
        <v>8</v>
      </c>
      <c r="O15" s="43">
        <v>2</v>
      </c>
      <c r="P15" s="44">
        <v>6</v>
      </c>
      <c r="Q15" s="43" t="s">
        <v>21</v>
      </c>
      <c r="R15" s="43" t="s">
        <v>21</v>
      </c>
      <c r="S15" s="43" t="s">
        <v>21</v>
      </c>
      <c r="T15" s="40" t="s">
        <v>33</v>
      </c>
    </row>
    <row r="16" spans="1:20" ht="19.5" customHeight="1">
      <c r="A16" s="21"/>
      <c r="B16" s="40" t="s">
        <v>34</v>
      </c>
      <c r="C16" s="41"/>
      <c r="D16" s="45"/>
      <c r="E16" s="35">
        <f t="shared" si="0"/>
        <v>365</v>
      </c>
      <c r="F16" s="35">
        <f t="shared" si="1"/>
        <v>115</v>
      </c>
      <c r="G16" s="36">
        <f t="shared" si="2"/>
        <v>250</v>
      </c>
      <c r="H16" s="43">
        <f t="shared" si="4"/>
        <v>20</v>
      </c>
      <c r="I16" s="43">
        <v>9</v>
      </c>
      <c r="J16" s="44">
        <v>11</v>
      </c>
      <c r="K16" s="43">
        <f t="shared" si="5"/>
        <v>326</v>
      </c>
      <c r="L16" s="43">
        <v>103</v>
      </c>
      <c r="M16" s="44">
        <v>223</v>
      </c>
      <c r="N16" s="43">
        <f>SUM(O16:P16)</f>
        <v>19</v>
      </c>
      <c r="O16" s="43">
        <v>3</v>
      </c>
      <c r="P16" s="44">
        <v>16</v>
      </c>
      <c r="Q16" s="43" t="s">
        <v>21</v>
      </c>
      <c r="R16" s="43" t="s">
        <v>21</v>
      </c>
      <c r="S16" s="43" t="s">
        <v>21</v>
      </c>
      <c r="T16" s="40" t="s">
        <v>35</v>
      </c>
    </row>
    <row r="17" spans="1:20" ht="19.5" customHeight="1">
      <c r="A17" s="21"/>
      <c r="B17" s="40" t="s">
        <v>36</v>
      </c>
      <c r="C17" s="41"/>
      <c r="D17" s="45"/>
      <c r="E17" s="35">
        <f t="shared" si="0"/>
        <v>185</v>
      </c>
      <c r="F17" s="35">
        <f t="shared" si="1"/>
        <v>59</v>
      </c>
      <c r="G17" s="36">
        <f t="shared" si="2"/>
        <v>126</v>
      </c>
      <c r="H17" s="43">
        <f t="shared" si="4"/>
        <v>12</v>
      </c>
      <c r="I17" s="43">
        <v>6</v>
      </c>
      <c r="J17" s="44">
        <v>6</v>
      </c>
      <c r="K17" s="43">
        <f t="shared" si="5"/>
        <v>167</v>
      </c>
      <c r="L17" s="43">
        <v>50</v>
      </c>
      <c r="M17" s="44">
        <v>117</v>
      </c>
      <c r="N17" s="43" t="s">
        <v>21</v>
      </c>
      <c r="O17" s="43" t="s">
        <v>21</v>
      </c>
      <c r="P17" s="43" t="s">
        <v>21</v>
      </c>
      <c r="Q17" s="43">
        <f>SUM(R17:S17)</f>
        <v>6</v>
      </c>
      <c r="R17" s="43">
        <v>3</v>
      </c>
      <c r="S17" s="43">
        <v>3</v>
      </c>
      <c r="T17" s="40" t="s">
        <v>37</v>
      </c>
    </row>
    <row r="18" spans="1:20" ht="19.5" customHeight="1">
      <c r="A18" s="21"/>
      <c r="B18" s="40" t="s">
        <v>38</v>
      </c>
      <c r="C18" s="41"/>
      <c r="D18" s="45"/>
      <c r="E18" s="35">
        <f t="shared" si="0"/>
        <v>229</v>
      </c>
      <c r="F18" s="35">
        <f t="shared" si="1"/>
        <v>81</v>
      </c>
      <c r="G18" s="36">
        <f t="shared" si="2"/>
        <v>148</v>
      </c>
      <c r="H18" s="43">
        <f t="shared" si="4"/>
        <v>15</v>
      </c>
      <c r="I18" s="43">
        <v>7</v>
      </c>
      <c r="J18" s="44">
        <v>8</v>
      </c>
      <c r="K18" s="43">
        <f t="shared" si="5"/>
        <v>208</v>
      </c>
      <c r="L18" s="43">
        <v>73</v>
      </c>
      <c r="M18" s="44">
        <v>135</v>
      </c>
      <c r="N18" s="43" t="s">
        <v>21</v>
      </c>
      <c r="O18" s="43" t="s">
        <v>21</v>
      </c>
      <c r="P18" s="43" t="s">
        <v>21</v>
      </c>
      <c r="Q18" s="43">
        <f>SUM(R18:S18)</f>
        <v>6</v>
      </c>
      <c r="R18" s="43">
        <v>1</v>
      </c>
      <c r="S18" s="43">
        <v>5</v>
      </c>
      <c r="T18" s="40" t="s">
        <v>39</v>
      </c>
    </row>
    <row r="19" spans="1:20" ht="19.5" customHeight="1">
      <c r="A19" s="21"/>
      <c r="B19" s="40" t="s">
        <v>40</v>
      </c>
      <c r="C19" s="41"/>
      <c r="D19" s="45"/>
      <c r="E19" s="35">
        <f t="shared" si="0"/>
        <v>205</v>
      </c>
      <c r="F19" s="35">
        <f t="shared" si="1"/>
        <v>71</v>
      </c>
      <c r="G19" s="36">
        <f t="shared" si="2"/>
        <v>134</v>
      </c>
      <c r="H19" s="43">
        <f t="shared" si="4"/>
        <v>7</v>
      </c>
      <c r="I19" s="43">
        <v>4</v>
      </c>
      <c r="J19" s="44">
        <v>3</v>
      </c>
      <c r="K19" s="43">
        <f t="shared" si="5"/>
        <v>192</v>
      </c>
      <c r="L19" s="43">
        <v>63</v>
      </c>
      <c r="M19" s="44">
        <v>129</v>
      </c>
      <c r="N19" s="43">
        <f>SUM(O19:P19)</f>
        <v>6</v>
      </c>
      <c r="O19" s="43">
        <v>4</v>
      </c>
      <c r="P19" s="44">
        <v>2</v>
      </c>
      <c r="Q19" s="43" t="s">
        <v>21</v>
      </c>
      <c r="R19" s="43" t="s">
        <v>21</v>
      </c>
      <c r="S19" s="43" t="s">
        <v>21</v>
      </c>
      <c r="T19" s="40" t="s">
        <v>41</v>
      </c>
    </row>
    <row r="20" spans="1:20" s="1" customFormat="1" ht="22.5" customHeight="1">
      <c r="A20" s="46"/>
      <c r="B20" s="46"/>
      <c r="C20" s="46"/>
      <c r="D20" s="47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6"/>
    </row>
    <row r="21" spans="1:20" s="1" customFormat="1" ht="6.75" customHeight="1">
      <c r="A21" s="49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</row>
    <row r="22" spans="1:20" s="1" customFormat="1" ht="6.75" customHeight="1">
      <c r="A22" s="49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</row>
    <row r="23" spans="1:20" s="3" customFormat="1" ht="27" customHeight="1">
      <c r="A23" s="50"/>
      <c r="B23" s="51" t="s">
        <v>42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41" t="s">
        <v>43</v>
      </c>
      <c r="N23" s="50"/>
      <c r="O23" s="50"/>
      <c r="P23" s="50"/>
      <c r="Q23" s="50"/>
      <c r="R23" s="50"/>
      <c r="S23" s="50"/>
      <c r="T23" s="50"/>
    </row>
    <row r="24" spans="1:20" s="3" customFormat="1" ht="27" customHeight="1">
      <c r="A24" s="50"/>
      <c r="B24" s="51"/>
      <c r="C24" s="50"/>
      <c r="D24" s="51" t="s">
        <v>44</v>
      </c>
      <c r="E24" s="50"/>
      <c r="F24" s="50"/>
      <c r="G24" s="50"/>
      <c r="H24" s="50"/>
      <c r="I24" s="50"/>
      <c r="J24" s="50"/>
      <c r="K24" s="50"/>
      <c r="L24" s="50"/>
      <c r="M24" s="41"/>
      <c r="N24" s="51" t="s">
        <v>45</v>
      </c>
      <c r="O24" s="50"/>
      <c r="P24" s="50"/>
      <c r="Q24" s="50"/>
      <c r="R24" s="50"/>
      <c r="S24" s="50"/>
      <c r="T24" s="50"/>
    </row>
    <row r="25" spans="1:13" s="52" customFormat="1" ht="22.5" customHeight="1">
      <c r="A25" s="52" t="s">
        <v>46</v>
      </c>
      <c r="B25" s="53" t="s">
        <v>47</v>
      </c>
      <c r="C25" s="53"/>
      <c r="D25" s="53"/>
      <c r="E25" s="53"/>
      <c r="F25" s="53"/>
      <c r="G25" s="53"/>
      <c r="H25" s="53"/>
      <c r="M25" s="53" t="s">
        <v>48</v>
      </c>
    </row>
    <row r="26" spans="3:8" s="52" customFormat="1" ht="20.25" customHeight="1">
      <c r="C26" s="53"/>
      <c r="D26" s="53"/>
      <c r="E26" s="53"/>
      <c r="F26" s="53"/>
      <c r="G26" s="53"/>
      <c r="H26" s="53"/>
    </row>
  </sheetData>
  <mergeCells count="13">
    <mergeCell ref="A9:D9"/>
    <mergeCell ref="K6:M6"/>
    <mergeCell ref="N6:P6"/>
    <mergeCell ref="H4:S4"/>
    <mergeCell ref="Q6:S6"/>
    <mergeCell ref="E5:G5"/>
    <mergeCell ref="E6:G6"/>
    <mergeCell ref="H6:J6"/>
    <mergeCell ref="H5:J5"/>
    <mergeCell ref="K5:M5"/>
    <mergeCell ref="N5:P5"/>
    <mergeCell ref="Q5:S5"/>
    <mergeCell ref="A4:D8"/>
  </mergeCells>
  <printOptions/>
  <pageMargins left="0.9055118110236221" right="0.35433070866141736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2005-08-23T04:15:25Z</dcterms:created>
  <dcterms:modified xsi:type="dcterms:W3CDTF">2005-08-23T04:15:51Z</dcterms:modified>
  <cp:category/>
  <cp:version/>
  <cp:contentType/>
  <cp:contentStatus/>
</cp:coreProperties>
</file>