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5970" tabRatio="609" activeTab="0"/>
  </bookViews>
  <sheets>
    <sheet name="T-3.9." sheetId="1" r:id="rId1"/>
  </sheets>
  <definedNames/>
  <calcPr fullCalcOnLoad="1"/>
</workbook>
</file>

<file path=xl/sharedStrings.xml><?xml version="1.0" encoding="utf-8"?>
<sst xmlns="http://schemas.openxmlformats.org/spreadsheetml/2006/main" count="137" uniqueCount="58">
  <si>
    <t>สังกัด Jurisdiction</t>
  </si>
  <si>
    <t>สนง.คณะกรรมการ</t>
  </si>
  <si>
    <t>การศึกษาขั้นพื้นฐาน</t>
  </si>
  <si>
    <t>สำนักบริหารงาน</t>
  </si>
  <si>
    <t>คณะกรรมการส่งเสริม</t>
  </si>
  <si>
    <t>การศึกษาเอกชน</t>
  </si>
  <si>
    <t>Office of the Basic</t>
  </si>
  <si>
    <t>Education Commission</t>
  </si>
  <si>
    <t>รวม</t>
  </si>
  <si>
    <t>Total</t>
  </si>
  <si>
    <t>Others</t>
  </si>
  <si>
    <t>Office of the Private</t>
  </si>
  <si>
    <t>ชาย</t>
  </si>
  <si>
    <t>หญิง</t>
  </si>
  <si>
    <t>Male</t>
  </si>
  <si>
    <t>Female</t>
  </si>
  <si>
    <t>TABLE</t>
  </si>
  <si>
    <t xml:space="preserve">ตาราง     </t>
  </si>
  <si>
    <r>
      <t xml:space="preserve">อื่น ๆ </t>
    </r>
    <r>
      <rPr>
        <vertAlign val="superscript"/>
        <sz val="13"/>
        <rFont val="AngsanaUPC"/>
        <family val="1"/>
      </rPr>
      <t>1/</t>
    </r>
  </si>
  <si>
    <t>อำเภอ</t>
  </si>
  <si>
    <t>District</t>
  </si>
  <si>
    <t>สำนักประสานและพัฒนา</t>
  </si>
  <si>
    <t>การจัดการศึกษาท้องถิ่น</t>
  </si>
  <si>
    <t>Bureau of Local Educational</t>
  </si>
  <si>
    <t>Development and Co-ordination</t>
  </si>
  <si>
    <t>เมืองจันทบุรี</t>
  </si>
  <si>
    <t xml:space="preserve"> Muang Chanthaburi</t>
  </si>
  <si>
    <t>ขลุง</t>
  </si>
  <si>
    <t xml:space="preserve"> Khlung</t>
  </si>
  <si>
    <t>ท่าใหม่</t>
  </si>
  <si>
    <t xml:space="preserve"> Tha Mai</t>
  </si>
  <si>
    <t>โป่งน้ำร้อน</t>
  </si>
  <si>
    <t xml:space="preserve"> Pong Nam Ron</t>
  </si>
  <si>
    <t>มะขาม</t>
  </si>
  <si>
    <t xml:space="preserve"> Makham</t>
  </si>
  <si>
    <t>แหลมสิงห์</t>
  </si>
  <si>
    <t xml:space="preserve"> Laem Sing</t>
  </si>
  <si>
    <t>สอยดาว</t>
  </si>
  <si>
    <t xml:space="preserve"> Soi Dao</t>
  </si>
  <si>
    <t>แก่งหางแมว</t>
  </si>
  <si>
    <t xml:space="preserve"> Kaeng Hang Maew</t>
  </si>
  <si>
    <t>นายายอาม</t>
  </si>
  <si>
    <t xml:space="preserve"> Na Yai Am</t>
  </si>
  <si>
    <t>เขาคิชฌกูฎ</t>
  </si>
  <si>
    <t xml:space="preserve"> Khao Khitchakut</t>
  </si>
  <si>
    <t xml:space="preserve">                         1/  โรงเรียนตำรวจตระเวนชายแดน,</t>
  </si>
  <si>
    <t xml:space="preserve">               1/   School for hilltribe children Set up by the Border Patrol Police,</t>
  </si>
  <si>
    <t xml:space="preserve">                    Office of  Rajabhat Institutes Council (ORIC).</t>
  </si>
  <si>
    <t xml:space="preserve">        ที่มา  :  สำนักงานเขตพื้นที่การศึกษาจังหวัดจันทบุรี เขต 1 และ 2</t>
  </si>
  <si>
    <t>Source:   Chanthaburi Educational Service Area Office, Area 1 and 2</t>
  </si>
  <si>
    <t xml:space="preserve">                   Chanthaburi Educational Institution</t>
  </si>
  <si>
    <t>หมายเหตุ  : (1) ไม่รวมประเภทอาชีว และอุดมศึกษา</t>
  </si>
  <si>
    <t>Note  : (1)  Excluding Vocaiional and University.</t>
  </si>
  <si>
    <t>สถาบันการศึกษาจังหวัดจันทบุรี</t>
  </si>
  <si>
    <t>จำนวนนักเรียน จำแนกตามสังกัด  เพศ  เป็นรายอำเภอ ปีการศึกษา 2552</t>
  </si>
  <si>
    <t>NUMBER OF STUDENTS BY  JURISDICTION, SEX AND DISTRICT: ACADEMIC YEAR 2009</t>
  </si>
  <si>
    <t>สำนักงานสภาสถาบันราชภัฏ</t>
  </si>
  <si>
    <t>-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</si>
</sst>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"/>
    <numFmt numFmtId="202" formatCode="#,##0\ \ \ \ "/>
    <numFmt numFmtId="203" formatCode="\-\ \ \ "/>
    <numFmt numFmtId="204" formatCode="\-\ \ \ \ \ "/>
    <numFmt numFmtId="205" formatCode="0\ \ \ \ \ "/>
    <numFmt numFmtId="206" formatCode="\-\ \ \ \ "/>
    <numFmt numFmtId="207" formatCode="#,##0\ "/>
    <numFmt numFmtId="208" formatCode="#,##0\ \ "/>
    <numFmt numFmtId="209" formatCode="#,##0\ \ \ "/>
    <numFmt numFmtId="210" formatCode="\-\ "/>
    <numFmt numFmtId="211" formatCode="0\ \ \ "/>
    <numFmt numFmtId="212" formatCode="#,##0\ \ \ \ \ "/>
    <numFmt numFmtId="213" formatCode="\-\ \ "/>
  </numFmts>
  <fonts count="27">
    <font>
      <sz val="14"/>
      <name val="Cordia New"/>
      <family val="0"/>
    </font>
    <font>
      <sz val="13"/>
      <name val="AngsanaUPC"/>
      <family val="1"/>
    </font>
    <font>
      <b/>
      <sz val="13"/>
      <name val="AngsanaUPC"/>
      <family val="1"/>
    </font>
    <font>
      <b/>
      <sz val="14"/>
      <name val="AngsanaUPC"/>
      <family val="1"/>
    </font>
    <font>
      <sz val="11"/>
      <name val="AngsanaUPC"/>
      <family val="1"/>
    </font>
    <font>
      <vertAlign val="superscript"/>
      <sz val="13"/>
      <name val="AngsanaUPC"/>
      <family val="1"/>
    </font>
    <font>
      <b/>
      <sz val="11"/>
      <name val="AngsanaUPC"/>
      <family val="1"/>
    </font>
    <font>
      <sz val="8"/>
      <name val="Cordia New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2"/>
      <color indexed="8"/>
      <name val="Calibri"/>
      <family val="2"/>
    </font>
    <font>
      <b/>
      <sz val="14"/>
      <color indexed="8"/>
      <name val="AngsanaUPC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>
        <color indexed="63"/>
      </top>
      <bottom>
        <color indexed="63"/>
      </bottom>
    </border>
    <border>
      <left style="thin"/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7" fillId="16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2" fillId="4" borderId="0" applyNumberFormat="0" applyBorder="0" applyAlignment="0" applyProtection="0"/>
    <xf numFmtId="0" fontId="15" fillId="7" borderId="1" applyNumberFormat="0" applyAlignment="0" applyProtection="0"/>
    <xf numFmtId="0" fontId="14" fillId="1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4" applyNumberFormat="0" applyFill="0" applyAlignment="0" applyProtection="0"/>
    <xf numFmtId="0" fontId="13" fillId="3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16" fillId="16" borderId="5" applyNumberFormat="0" applyAlignment="0" applyProtection="0"/>
    <xf numFmtId="0" fontId="0" fillId="23" borderId="6" applyNumberFormat="0" applyFont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8" xfId="0" applyFont="1" applyBorder="1" applyAlignment="1">
      <alignment vertic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3" fontId="1" fillId="0" borderId="15" xfId="0" applyNumberFormat="1" applyFont="1" applyBorder="1" applyAlignment="1">
      <alignment horizontal="right" vertical="center"/>
    </xf>
    <xf numFmtId="3" fontId="2" fillId="0" borderId="24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16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/>
    </xf>
    <xf numFmtId="3" fontId="2" fillId="0" borderId="25" xfId="0" applyNumberFormat="1" applyFont="1" applyBorder="1" applyAlignment="1">
      <alignment horizontal="right" vertical="center"/>
    </xf>
    <xf numFmtId="3" fontId="2" fillId="0" borderId="26" xfId="0" applyNumberFormat="1" applyFont="1" applyBorder="1" applyAlignment="1">
      <alignment horizontal="right" vertical="center"/>
    </xf>
    <xf numFmtId="3" fontId="1" fillId="0" borderId="27" xfId="0" applyNumberFormat="1" applyFont="1" applyBorder="1" applyAlignment="1">
      <alignment horizontal="right" vertical="center"/>
    </xf>
    <xf numFmtId="3" fontId="1" fillId="0" borderId="28" xfId="0" applyNumberFormat="1" applyFont="1" applyBorder="1" applyAlignment="1">
      <alignment horizontal="right" vertical="center"/>
    </xf>
    <xf numFmtId="0" fontId="1" fillId="0" borderId="29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0" xfId="0" applyFont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0</xdr:row>
      <xdr:rowOff>0</xdr:rowOff>
    </xdr:from>
    <xdr:to>
      <xdr:col>21</xdr:col>
      <xdr:colOff>0</xdr:colOff>
      <xdr:row>27</xdr:row>
      <xdr:rowOff>238125</xdr:rowOff>
    </xdr:to>
    <xdr:grpSp>
      <xdr:nvGrpSpPr>
        <xdr:cNvPr id="1" name="Group 3"/>
        <xdr:cNvGrpSpPr>
          <a:grpSpLocks/>
        </xdr:cNvGrpSpPr>
      </xdr:nvGrpSpPr>
      <xdr:grpSpPr>
        <a:xfrm rot="10797528">
          <a:off x="10039350" y="0"/>
          <a:ext cx="0" cy="6353175"/>
          <a:chOff x="636" y="6"/>
          <a:chExt cx="25" cy="503"/>
        </a:xfrm>
        <a:solidFill>
          <a:srgbClr val="FFFFFF"/>
        </a:solidFill>
      </xdr:grpSpPr>
      <xdr:sp>
        <xdr:nvSpPr>
          <xdr:cNvPr id="2" name="Rectangle 4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" name="Rectangle 5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21</xdr:col>
      <xdr:colOff>0</xdr:colOff>
      <xdr:row>8</xdr:row>
      <xdr:rowOff>95250</xdr:rowOff>
    </xdr:from>
    <xdr:to>
      <xdr:col>21</xdr:col>
      <xdr:colOff>0</xdr:colOff>
      <xdr:row>25</xdr:row>
      <xdr:rowOff>190500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0039350" y="1743075"/>
          <a:ext cx="0" cy="408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           สถิติการศึกษา การฝึกอบรม ศาสนาและวัฒนธรรม รวมถึงสถิติสื่อสารมวลชน</a:t>
          </a:r>
        </a:p>
      </xdr:txBody>
    </xdr:sp>
    <xdr:clientData/>
  </xdr:twoCellAnchor>
  <xdr:twoCellAnchor>
    <xdr:from>
      <xdr:col>21</xdr:col>
      <xdr:colOff>0</xdr:colOff>
      <xdr:row>25</xdr:row>
      <xdr:rowOff>123825</xdr:rowOff>
    </xdr:from>
    <xdr:to>
      <xdr:col>21</xdr:col>
      <xdr:colOff>0</xdr:colOff>
      <xdr:row>27</xdr:row>
      <xdr:rowOff>123825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10039350" y="5762625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35</a:t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27</xdr:row>
      <xdr:rowOff>238125</xdr:rowOff>
    </xdr:to>
    <xdr:grpSp>
      <xdr:nvGrpSpPr>
        <xdr:cNvPr id="6" name="Group 7"/>
        <xdr:cNvGrpSpPr>
          <a:grpSpLocks/>
        </xdr:cNvGrpSpPr>
      </xdr:nvGrpSpPr>
      <xdr:grpSpPr>
        <a:xfrm rot="10797528">
          <a:off x="10039350" y="476250"/>
          <a:ext cx="0" cy="5876925"/>
          <a:chOff x="636" y="6"/>
          <a:chExt cx="25" cy="503"/>
        </a:xfrm>
        <a:solidFill>
          <a:srgbClr val="FFFFFF"/>
        </a:solidFill>
      </xdr:grpSpPr>
      <xdr:sp>
        <xdr:nvSpPr>
          <xdr:cNvPr id="7" name="Rectangle 8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8" name="Rectangle 9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21</xdr:col>
      <xdr:colOff>0</xdr:colOff>
      <xdr:row>25</xdr:row>
      <xdr:rowOff>180975</xdr:rowOff>
    </xdr:from>
    <xdr:to>
      <xdr:col>21</xdr:col>
      <xdr:colOff>0</xdr:colOff>
      <xdr:row>27</xdr:row>
      <xdr:rowOff>238125</xdr:rowOff>
    </xdr:to>
    <xdr:sp>
      <xdr:nvSpPr>
        <xdr:cNvPr id="9" name="Text Box 10"/>
        <xdr:cNvSpPr txBox="1">
          <a:spLocks noChangeArrowheads="1"/>
        </xdr:cNvSpPr>
      </xdr:nvSpPr>
      <xdr:spPr>
        <a:xfrm>
          <a:off x="10039350" y="5819775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33</a:t>
          </a:r>
        </a:p>
      </xdr:txBody>
    </xdr:sp>
    <xdr:clientData/>
  </xdr:twoCellAnchor>
  <xdr:twoCellAnchor>
    <xdr:from>
      <xdr:col>14</xdr:col>
      <xdr:colOff>0</xdr:colOff>
      <xdr:row>22</xdr:row>
      <xdr:rowOff>0</xdr:rowOff>
    </xdr:from>
    <xdr:to>
      <xdr:col>14</xdr:col>
      <xdr:colOff>47625</xdr:colOff>
      <xdr:row>23</xdr:row>
      <xdr:rowOff>152400</xdr:rowOff>
    </xdr:to>
    <xdr:sp>
      <xdr:nvSpPr>
        <xdr:cNvPr id="10" name="Text Box 11"/>
        <xdr:cNvSpPr txBox="1">
          <a:spLocks noChangeArrowheads="1"/>
        </xdr:cNvSpPr>
      </xdr:nvSpPr>
      <xdr:spPr>
        <a:xfrm>
          <a:off x="5895975" y="5057775"/>
          <a:ext cx="47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showGridLines="0" tabSelected="1" zoomScalePageLayoutView="0" workbookViewId="0" topLeftCell="A1">
      <selection activeCell="S26" sqref="S26"/>
    </sheetView>
  </sheetViews>
  <sheetFormatPr defaultColWidth="9.140625" defaultRowHeight="21.75"/>
  <cols>
    <col min="1" max="1" width="1.7109375" style="9" customWidth="1"/>
    <col min="2" max="2" width="6.8515625" style="9" customWidth="1"/>
    <col min="3" max="3" width="3.57421875" style="9" customWidth="1"/>
    <col min="4" max="4" width="6.00390625" style="9" customWidth="1"/>
    <col min="5" max="7" width="6.7109375" style="9" customWidth="1"/>
    <col min="8" max="8" width="7.28125" style="9" customWidth="1"/>
    <col min="9" max="9" width="7.421875" style="9" customWidth="1"/>
    <col min="10" max="11" width="7.140625" style="9" customWidth="1"/>
    <col min="12" max="13" width="6.7109375" style="9" customWidth="1"/>
    <col min="14" max="16" width="7.7109375" style="9" customWidth="1"/>
    <col min="17" max="19" width="6.7109375" style="9" customWidth="1"/>
    <col min="20" max="20" width="18.421875" style="9" customWidth="1"/>
    <col min="21" max="21" width="8.140625" style="9" customWidth="1"/>
    <col min="22" max="16384" width="9.140625" style="9" customWidth="1"/>
  </cols>
  <sheetData>
    <row r="1" spans="2:4" s="3" customFormat="1" ht="19.5" customHeight="1">
      <c r="B1" s="3" t="s">
        <v>17</v>
      </c>
      <c r="C1" s="5">
        <v>3.9</v>
      </c>
      <c r="D1" s="3" t="s">
        <v>54</v>
      </c>
    </row>
    <row r="2" spans="2:4" s="4" customFormat="1" ht="15" customHeight="1">
      <c r="B2" s="4" t="s">
        <v>16</v>
      </c>
      <c r="C2" s="5">
        <v>3.9</v>
      </c>
      <c r="D2" s="4" t="s">
        <v>55</v>
      </c>
    </row>
    <row r="3" spans="1:16" ht="3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20" ht="18.75">
      <c r="A4" s="58" t="s">
        <v>19</v>
      </c>
      <c r="B4" s="58"/>
      <c r="C4" s="58"/>
      <c r="D4" s="59"/>
      <c r="E4" s="27"/>
      <c r="F4" s="1"/>
      <c r="G4" s="26"/>
      <c r="H4" s="49" t="s">
        <v>0</v>
      </c>
      <c r="I4" s="49"/>
      <c r="J4" s="49"/>
      <c r="K4" s="49"/>
      <c r="L4" s="49"/>
      <c r="M4" s="49"/>
      <c r="N4" s="49"/>
      <c r="O4" s="49"/>
      <c r="P4" s="49"/>
      <c r="Q4" s="49"/>
      <c r="R4" s="49"/>
      <c r="S4" s="50"/>
      <c r="T4" s="65" t="s">
        <v>20</v>
      </c>
    </row>
    <row r="5" spans="1:20" ht="18.75">
      <c r="A5" s="51"/>
      <c r="B5" s="51"/>
      <c r="C5" s="51"/>
      <c r="D5" s="60"/>
      <c r="E5" s="10"/>
      <c r="F5" s="1"/>
      <c r="G5" s="26"/>
      <c r="H5" s="32"/>
      <c r="I5" s="33"/>
      <c r="J5" s="34"/>
      <c r="K5" s="35"/>
      <c r="L5" s="30" t="s">
        <v>3</v>
      </c>
      <c r="M5" s="35"/>
      <c r="N5" s="32"/>
      <c r="O5" s="33"/>
      <c r="P5" s="34"/>
      <c r="Q5" s="32"/>
      <c r="R5" s="33"/>
      <c r="S5" s="36"/>
      <c r="T5" s="52"/>
    </row>
    <row r="6" spans="1:20" ht="17.25" customHeight="1">
      <c r="A6" s="51"/>
      <c r="B6" s="51"/>
      <c r="C6" s="51"/>
      <c r="D6" s="60"/>
      <c r="E6" s="57" t="s">
        <v>8</v>
      </c>
      <c r="F6" s="55"/>
      <c r="G6" s="55"/>
      <c r="H6" s="25"/>
      <c r="I6" s="25" t="s">
        <v>1</v>
      </c>
      <c r="J6" s="29"/>
      <c r="K6" s="29"/>
      <c r="L6" s="25" t="s">
        <v>4</v>
      </c>
      <c r="M6" s="29"/>
      <c r="N6" s="54" t="s">
        <v>21</v>
      </c>
      <c r="O6" s="54"/>
      <c r="P6" s="54"/>
      <c r="Q6" s="56"/>
      <c r="R6" s="56"/>
      <c r="S6" s="48"/>
      <c r="T6" s="52"/>
    </row>
    <row r="7" spans="1:20" ht="18.75" customHeight="1">
      <c r="A7" s="51"/>
      <c r="B7" s="51"/>
      <c r="C7" s="51"/>
      <c r="D7" s="60"/>
      <c r="E7" s="57" t="s">
        <v>9</v>
      </c>
      <c r="F7" s="55"/>
      <c r="G7" s="55"/>
      <c r="H7" s="25"/>
      <c r="I7" s="25" t="s">
        <v>2</v>
      </c>
      <c r="J7" s="29"/>
      <c r="K7" s="29"/>
      <c r="L7" s="25" t="s">
        <v>5</v>
      </c>
      <c r="M7" s="29"/>
      <c r="N7" s="54" t="s">
        <v>22</v>
      </c>
      <c r="O7" s="54"/>
      <c r="P7" s="54"/>
      <c r="Q7" s="56" t="s">
        <v>18</v>
      </c>
      <c r="R7" s="56"/>
      <c r="S7" s="48"/>
      <c r="T7" s="52"/>
    </row>
    <row r="8" spans="1:20" ht="18.75">
      <c r="A8" s="51"/>
      <c r="B8" s="51"/>
      <c r="C8" s="51"/>
      <c r="D8" s="60"/>
      <c r="E8" s="10"/>
      <c r="F8" s="26"/>
      <c r="G8" s="26"/>
      <c r="H8" s="25"/>
      <c r="I8" s="25" t="s">
        <v>6</v>
      </c>
      <c r="J8" s="29"/>
      <c r="K8" s="29"/>
      <c r="L8" s="25" t="s">
        <v>11</v>
      </c>
      <c r="M8" s="29"/>
      <c r="N8" s="54" t="s">
        <v>23</v>
      </c>
      <c r="O8" s="54"/>
      <c r="P8" s="54"/>
      <c r="Q8" s="56" t="s">
        <v>10</v>
      </c>
      <c r="R8" s="56"/>
      <c r="S8" s="48"/>
      <c r="T8" s="52"/>
    </row>
    <row r="9" spans="1:20" ht="18.75">
      <c r="A9" s="51"/>
      <c r="B9" s="51"/>
      <c r="C9" s="51"/>
      <c r="D9" s="60"/>
      <c r="E9" s="10"/>
      <c r="F9" s="26"/>
      <c r="G9" s="26"/>
      <c r="H9" s="29"/>
      <c r="I9" s="25" t="s">
        <v>7</v>
      </c>
      <c r="J9" s="29"/>
      <c r="K9" s="22"/>
      <c r="L9" s="17" t="s">
        <v>7</v>
      </c>
      <c r="M9" s="22"/>
      <c r="N9" s="54" t="s">
        <v>24</v>
      </c>
      <c r="O9" s="54"/>
      <c r="P9" s="54"/>
      <c r="Q9" s="28"/>
      <c r="R9" s="1"/>
      <c r="S9" s="2"/>
      <c r="T9" s="52"/>
    </row>
    <row r="10" spans="1:20" ht="18.75" customHeight="1">
      <c r="A10" s="51"/>
      <c r="B10" s="51"/>
      <c r="C10" s="51"/>
      <c r="D10" s="60"/>
      <c r="E10" s="37" t="s">
        <v>8</v>
      </c>
      <c r="F10" s="31" t="s">
        <v>12</v>
      </c>
      <c r="G10" s="31" t="s">
        <v>13</v>
      </c>
      <c r="H10" s="31" t="s">
        <v>8</v>
      </c>
      <c r="I10" s="31" t="s">
        <v>12</v>
      </c>
      <c r="J10" s="31" t="s">
        <v>13</v>
      </c>
      <c r="K10" s="31" t="s">
        <v>8</v>
      </c>
      <c r="L10" s="31" t="s">
        <v>12</v>
      </c>
      <c r="M10" s="31" t="s">
        <v>13</v>
      </c>
      <c r="N10" s="31" t="s">
        <v>8</v>
      </c>
      <c r="O10" s="31" t="s">
        <v>12</v>
      </c>
      <c r="P10" s="31" t="s">
        <v>13</v>
      </c>
      <c r="Q10" s="31" t="s">
        <v>8</v>
      </c>
      <c r="R10" s="31" t="s">
        <v>12</v>
      </c>
      <c r="S10" s="38" t="s">
        <v>13</v>
      </c>
      <c r="T10" s="52"/>
    </row>
    <row r="11" spans="1:20" ht="16.5" customHeight="1">
      <c r="A11" s="61"/>
      <c r="B11" s="61"/>
      <c r="C11" s="61"/>
      <c r="D11" s="62"/>
      <c r="E11" s="16" t="s">
        <v>9</v>
      </c>
      <c r="F11" s="18" t="s">
        <v>14</v>
      </c>
      <c r="G11" s="18" t="s">
        <v>15</v>
      </c>
      <c r="H11" s="18" t="s">
        <v>9</v>
      </c>
      <c r="I11" s="18" t="s">
        <v>14</v>
      </c>
      <c r="J11" s="18" t="s">
        <v>15</v>
      </c>
      <c r="K11" s="18" t="s">
        <v>9</v>
      </c>
      <c r="L11" s="18" t="s">
        <v>14</v>
      </c>
      <c r="M11" s="18" t="s">
        <v>15</v>
      </c>
      <c r="N11" s="18" t="s">
        <v>9</v>
      </c>
      <c r="O11" s="18" t="s">
        <v>14</v>
      </c>
      <c r="P11" s="18" t="s">
        <v>15</v>
      </c>
      <c r="Q11" s="18" t="s">
        <v>9</v>
      </c>
      <c r="R11" s="18" t="s">
        <v>14</v>
      </c>
      <c r="S11" s="23" t="s">
        <v>15</v>
      </c>
      <c r="T11" s="53"/>
    </row>
    <row r="12" spans="1:20" s="13" customFormat="1" ht="19.5" customHeight="1">
      <c r="A12" s="63" t="s">
        <v>8</v>
      </c>
      <c r="B12" s="63"/>
      <c r="C12" s="63"/>
      <c r="D12" s="64"/>
      <c r="E12" s="44">
        <f>F12+G12</f>
        <v>107170</v>
      </c>
      <c r="F12" s="40">
        <f>I12+L12+O12+R12</f>
        <v>53130</v>
      </c>
      <c r="G12" s="40">
        <f>J12+M12+P12+S12</f>
        <v>54040</v>
      </c>
      <c r="H12" s="40">
        <f aca="true" t="shared" si="0" ref="H12:S12">SUM(H13:H22)</f>
        <v>63236</v>
      </c>
      <c r="I12" s="40">
        <f t="shared" si="0"/>
        <v>31437</v>
      </c>
      <c r="J12" s="40">
        <f t="shared" si="0"/>
        <v>31799</v>
      </c>
      <c r="K12" s="40">
        <f t="shared" si="0"/>
        <v>36538</v>
      </c>
      <c r="L12" s="40">
        <f t="shared" si="0"/>
        <v>17834</v>
      </c>
      <c r="M12" s="40">
        <f t="shared" si="0"/>
        <v>18704</v>
      </c>
      <c r="N12" s="40">
        <f t="shared" si="0"/>
        <v>5916</v>
      </c>
      <c r="O12" s="40">
        <f t="shared" si="0"/>
        <v>3152</v>
      </c>
      <c r="P12" s="40">
        <f t="shared" si="0"/>
        <v>2764</v>
      </c>
      <c r="Q12" s="40">
        <f>R12+S12</f>
        <v>1480</v>
      </c>
      <c r="R12" s="45">
        <f t="shared" si="0"/>
        <v>707</v>
      </c>
      <c r="S12" s="45">
        <f t="shared" si="0"/>
        <v>773</v>
      </c>
      <c r="T12" s="14" t="s">
        <v>9</v>
      </c>
    </row>
    <row r="13" spans="1:20" ht="19.5" customHeight="1">
      <c r="A13" s="19"/>
      <c r="B13" s="12" t="s">
        <v>25</v>
      </c>
      <c r="C13" s="19"/>
      <c r="D13" s="20"/>
      <c r="E13" s="46">
        <f aca="true" t="shared" si="1" ref="E13:E22">F13+G13</f>
        <v>41327</v>
      </c>
      <c r="F13" s="39">
        <f>I13+L13+O13</f>
        <v>19872</v>
      </c>
      <c r="G13" s="39">
        <f>J13+M13+P13</f>
        <v>21455</v>
      </c>
      <c r="H13" s="39">
        <f>I13+J13</f>
        <v>19061</v>
      </c>
      <c r="I13" s="39">
        <v>8955</v>
      </c>
      <c r="J13" s="39">
        <v>10106</v>
      </c>
      <c r="K13" s="39">
        <f>L13+M13</f>
        <v>19127</v>
      </c>
      <c r="L13" s="39">
        <v>9209</v>
      </c>
      <c r="M13" s="39">
        <v>9918</v>
      </c>
      <c r="N13" s="39">
        <f>O13+P13</f>
        <v>3139</v>
      </c>
      <c r="O13" s="39">
        <v>1708</v>
      </c>
      <c r="P13" s="39">
        <v>1431</v>
      </c>
      <c r="Q13" s="39" t="s">
        <v>57</v>
      </c>
      <c r="R13" s="39" t="s">
        <v>57</v>
      </c>
      <c r="S13" s="39" t="s">
        <v>57</v>
      </c>
      <c r="T13" s="12" t="s">
        <v>26</v>
      </c>
    </row>
    <row r="14" spans="1:20" ht="19.5" customHeight="1">
      <c r="A14" s="19"/>
      <c r="B14" s="12" t="s">
        <v>27</v>
      </c>
      <c r="C14" s="19"/>
      <c r="D14" s="20"/>
      <c r="E14" s="46">
        <f t="shared" si="1"/>
        <v>8411</v>
      </c>
      <c r="F14" s="39">
        <v>4282</v>
      </c>
      <c r="G14" s="39">
        <v>4129</v>
      </c>
      <c r="H14" s="39">
        <f aca="true" t="shared" si="2" ref="H14:H22">I14+J14</f>
        <v>5072</v>
      </c>
      <c r="I14" s="39">
        <v>2606</v>
      </c>
      <c r="J14" s="39">
        <v>2466</v>
      </c>
      <c r="K14" s="39">
        <f>L14+M14</f>
        <v>1552</v>
      </c>
      <c r="L14" s="39">
        <v>747</v>
      </c>
      <c r="M14" s="39">
        <v>805</v>
      </c>
      <c r="N14" s="39">
        <f>O14+P14</f>
        <v>1702</v>
      </c>
      <c r="O14" s="39">
        <v>879</v>
      </c>
      <c r="P14" s="39">
        <v>823</v>
      </c>
      <c r="Q14" s="39">
        <f>R14+S14</f>
        <v>85</v>
      </c>
      <c r="R14" s="39">
        <v>50</v>
      </c>
      <c r="S14" s="41">
        <v>35</v>
      </c>
      <c r="T14" s="12" t="s">
        <v>28</v>
      </c>
    </row>
    <row r="15" spans="1:20" ht="19.5" customHeight="1">
      <c r="A15" s="19"/>
      <c r="B15" s="12" t="s">
        <v>29</v>
      </c>
      <c r="C15" s="19"/>
      <c r="D15" s="20"/>
      <c r="E15" s="46">
        <f t="shared" si="1"/>
        <v>10175</v>
      </c>
      <c r="F15" s="39">
        <v>5152</v>
      </c>
      <c r="G15" s="39">
        <v>5023</v>
      </c>
      <c r="H15" s="39">
        <f t="shared" si="2"/>
        <v>5765</v>
      </c>
      <c r="I15" s="39">
        <v>2868</v>
      </c>
      <c r="J15" s="39">
        <v>2897</v>
      </c>
      <c r="K15" s="39">
        <f>L15+M15</f>
        <v>8620</v>
      </c>
      <c r="L15" s="39">
        <v>4406</v>
      </c>
      <c r="M15" s="39">
        <v>4214</v>
      </c>
      <c r="N15" s="39">
        <f>O15+P15</f>
        <v>960</v>
      </c>
      <c r="O15" s="39">
        <v>498</v>
      </c>
      <c r="P15" s="39">
        <v>462</v>
      </c>
      <c r="Q15" s="39" t="s">
        <v>57</v>
      </c>
      <c r="R15" s="39" t="s">
        <v>57</v>
      </c>
      <c r="S15" s="39" t="s">
        <v>57</v>
      </c>
      <c r="T15" s="12" t="s">
        <v>30</v>
      </c>
    </row>
    <row r="16" spans="1:20" ht="19.5" customHeight="1">
      <c r="A16" s="19"/>
      <c r="B16" s="12" t="s">
        <v>31</v>
      </c>
      <c r="C16" s="19"/>
      <c r="D16" s="20"/>
      <c r="E16" s="46">
        <f t="shared" si="1"/>
        <v>6261</v>
      </c>
      <c r="F16" s="39">
        <v>3170</v>
      </c>
      <c r="G16" s="39">
        <v>3091</v>
      </c>
      <c r="H16" s="39">
        <f t="shared" si="2"/>
        <v>5951</v>
      </c>
      <c r="I16" s="39">
        <v>3019</v>
      </c>
      <c r="J16" s="39">
        <v>2932</v>
      </c>
      <c r="K16" s="39">
        <f aca="true" t="shared" si="3" ref="K16:K21">L16+M16</f>
        <v>310</v>
      </c>
      <c r="L16" s="39">
        <v>151</v>
      </c>
      <c r="M16" s="39">
        <v>159</v>
      </c>
      <c r="N16" s="39" t="s">
        <v>57</v>
      </c>
      <c r="O16" s="39" t="s">
        <v>57</v>
      </c>
      <c r="P16" s="39" t="s">
        <v>57</v>
      </c>
      <c r="Q16" s="39" t="s">
        <v>57</v>
      </c>
      <c r="R16" s="39" t="s">
        <v>57</v>
      </c>
      <c r="S16" s="39" t="s">
        <v>57</v>
      </c>
      <c r="T16" s="12" t="s">
        <v>32</v>
      </c>
    </row>
    <row r="17" spans="1:20" ht="19.5" customHeight="1">
      <c r="A17" s="19"/>
      <c r="B17" s="12" t="s">
        <v>33</v>
      </c>
      <c r="C17" s="19"/>
      <c r="D17" s="20"/>
      <c r="E17" s="46">
        <f t="shared" si="1"/>
        <v>2685</v>
      </c>
      <c r="F17" s="39">
        <v>1396</v>
      </c>
      <c r="G17" s="39">
        <v>1289</v>
      </c>
      <c r="H17" s="39">
        <f t="shared" si="2"/>
        <v>2621</v>
      </c>
      <c r="I17" s="39">
        <v>1356</v>
      </c>
      <c r="J17" s="39">
        <v>1265</v>
      </c>
      <c r="K17" s="39" t="s">
        <v>57</v>
      </c>
      <c r="L17" s="39" t="s">
        <v>57</v>
      </c>
      <c r="M17" s="39" t="s">
        <v>57</v>
      </c>
      <c r="N17" s="39" t="s">
        <v>57</v>
      </c>
      <c r="O17" s="39" t="s">
        <v>57</v>
      </c>
      <c r="P17" s="39" t="s">
        <v>57</v>
      </c>
      <c r="Q17" s="39">
        <f>R17+S17</f>
        <v>1190</v>
      </c>
      <c r="R17" s="39">
        <v>546</v>
      </c>
      <c r="S17" s="41">
        <v>644</v>
      </c>
      <c r="T17" s="12" t="s">
        <v>34</v>
      </c>
    </row>
    <row r="18" spans="1:20" ht="19.5" customHeight="1">
      <c r="A18" s="19"/>
      <c r="B18" s="12" t="s">
        <v>35</v>
      </c>
      <c r="C18" s="19"/>
      <c r="D18" s="20"/>
      <c r="E18" s="46">
        <f t="shared" si="1"/>
        <v>3254</v>
      </c>
      <c r="F18" s="39">
        <v>1619</v>
      </c>
      <c r="G18" s="39">
        <v>1635</v>
      </c>
      <c r="H18" s="39">
        <f t="shared" si="2"/>
        <v>3254</v>
      </c>
      <c r="I18" s="39">
        <v>1619</v>
      </c>
      <c r="J18" s="39">
        <v>1635</v>
      </c>
      <c r="K18" s="39" t="s">
        <v>57</v>
      </c>
      <c r="L18" s="39" t="s">
        <v>57</v>
      </c>
      <c r="M18" s="39" t="s">
        <v>57</v>
      </c>
      <c r="N18" s="39" t="s">
        <v>57</v>
      </c>
      <c r="O18" s="39" t="s">
        <v>57</v>
      </c>
      <c r="P18" s="39" t="s">
        <v>57</v>
      </c>
      <c r="Q18" s="39" t="s">
        <v>57</v>
      </c>
      <c r="R18" s="39" t="s">
        <v>57</v>
      </c>
      <c r="S18" s="39" t="s">
        <v>57</v>
      </c>
      <c r="T18" s="12" t="s">
        <v>36</v>
      </c>
    </row>
    <row r="19" spans="1:20" ht="19.5" customHeight="1">
      <c r="A19" s="19"/>
      <c r="B19" s="12" t="s">
        <v>37</v>
      </c>
      <c r="C19" s="19"/>
      <c r="D19" s="20"/>
      <c r="E19" s="46">
        <f t="shared" si="1"/>
        <v>10234</v>
      </c>
      <c r="F19" s="39">
        <v>5207</v>
      </c>
      <c r="G19" s="39">
        <v>5027</v>
      </c>
      <c r="H19" s="39">
        <f t="shared" si="2"/>
        <v>7921</v>
      </c>
      <c r="I19" s="39">
        <v>4093</v>
      </c>
      <c r="J19" s="39">
        <v>3828</v>
      </c>
      <c r="K19" s="39">
        <f t="shared" si="3"/>
        <v>1993</v>
      </c>
      <c r="L19" s="39">
        <v>936</v>
      </c>
      <c r="M19" s="39">
        <v>1057</v>
      </c>
      <c r="N19" s="39">
        <f>O19+P19</f>
        <v>115</v>
      </c>
      <c r="O19" s="39">
        <v>67</v>
      </c>
      <c r="P19" s="39">
        <v>48</v>
      </c>
      <c r="Q19" s="39">
        <f>R19+S19</f>
        <v>205</v>
      </c>
      <c r="R19" s="39">
        <v>111</v>
      </c>
      <c r="S19" s="41">
        <v>94</v>
      </c>
      <c r="T19" s="12" t="s">
        <v>38</v>
      </c>
    </row>
    <row r="20" spans="1:20" ht="19.5" customHeight="1">
      <c r="A20" s="19"/>
      <c r="B20" s="12" t="s">
        <v>39</v>
      </c>
      <c r="C20" s="19"/>
      <c r="D20" s="20"/>
      <c r="E20" s="46">
        <f t="shared" si="1"/>
        <v>5102</v>
      </c>
      <c r="F20" s="39">
        <v>2551</v>
      </c>
      <c r="G20" s="39">
        <v>2551</v>
      </c>
      <c r="H20" s="39">
        <f t="shared" si="2"/>
        <v>5062</v>
      </c>
      <c r="I20" s="39">
        <v>2551</v>
      </c>
      <c r="J20" s="39">
        <v>2511</v>
      </c>
      <c r="K20" s="39" t="s">
        <v>57</v>
      </c>
      <c r="L20" s="39" t="s">
        <v>57</v>
      </c>
      <c r="M20" s="39" t="s">
        <v>57</v>
      </c>
      <c r="N20" s="39" t="s">
        <v>57</v>
      </c>
      <c r="O20" s="39" t="s">
        <v>57</v>
      </c>
      <c r="P20" s="39" t="s">
        <v>57</v>
      </c>
      <c r="Q20" s="39" t="s">
        <v>57</v>
      </c>
      <c r="R20" s="39" t="s">
        <v>57</v>
      </c>
      <c r="S20" s="39" t="s">
        <v>57</v>
      </c>
      <c r="T20" s="12" t="s">
        <v>40</v>
      </c>
    </row>
    <row r="21" spans="1:20" ht="19.5" customHeight="1">
      <c r="A21" s="1"/>
      <c r="B21" s="12" t="s">
        <v>41</v>
      </c>
      <c r="C21" s="1"/>
      <c r="D21" s="2"/>
      <c r="E21" s="46">
        <f t="shared" si="1"/>
        <v>6189</v>
      </c>
      <c r="F21" s="39">
        <v>3114</v>
      </c>
      <c r="G21" s="39">
        <v>3075</v>
      </c>
      <c r="H21" s="39">
        <f t="shared" si="2"/>
        <v>3690</v>
      </c>
      <c r="I21" s="39">
        <v>1910</v>
      </c>
      <c r="J21" s="39">
        <v>1780</v>
      </c>
      <c r="K21" s="39">
        <f t="shared" si="3"/>
        <v>4936</v>
      </c>
      <c r="L21" s="39">
        <v>2385</v>
      </c>
      <c r="M21" s="39">
        <v>2551</v>
      </c>
      <c r="N21" s="39" t="s">
        <v>57</v>
      </c>
      <c r="O21" s="39" t="s">
        <v>57</v>
      </c>
      <c r="P21" s="39" t="s">
        <v>57</v>
      </c>
      <c r="Q21" s="39" t="s">
        <v>57</v>
      </c>
      <c r="R21" s="39" t="s">
        <v>57</v>
      </c>
      <c r="S21" s="39" t="s">
        <v>57</v>
      </c>
      <c r="T21" s="12" t="s">
        <v>42</v>
      </c>
    </row>
    <row r="22" spans="1:20" ht="19.5" customHeight="1">
      <c r="A22" s="8"/>
      <c r="B22" s="24" t="s">
        <v>43</v>
      </c>
      <c r="C22" s="8"/>
      <c r="D22" s="15"/>
      <c r="E22" s="47">
        <f t="shared" si="1"/>
        <v>4839</v>
      </c>
      <c r="F22" s="42">
        <v>2460</v>
      </c>
      <c r="G22" s="42">
        <v>2379</v>
      </c>
      <c r="H22" s="42">
        <f t="shared" si="2"/>
        <v>4839</v>
      </c>
      <c r="I22" s="42">
        <v>2460</v>
      </c>
      <c r="J22" s="42">
        <v>2379</v>
      </c>
      <c r="K22" s="42" t="s">
        <v>57</v>
      </c>
      <c r="L22" s="42" t="s">
        <v>57</v>
      </c>
      <c r="M22" s="42" t="s">
        <v>57</v>
      </c>
      <c r="N22" s="42" t="s">
        <v>57</v>
      </c>
      <c r="O22" s="42" t="s">
        <v>57</v>
      </c>
      <c r="P22" s="42" t="s">
        <v>57</v>
      </c>
      <c r="Q22" s="42" t="s">
        <v>57</v>
      </c>
      <c r="R22" s="42" t="s">
        <v>57</v>
      </c>
      <c r="S22" s="42" t="s">
        <v>57</v>
      </c>
      <c r="T22" s="24" t="s">
        <v>44</v>
      </c>
    </row>
    <row r="23" spans="1:20" s="7" customFormat="1" ht="8.25" customHeight="1">
      <c r="A23" s="6"/>
      <c r="B23" s="1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11"/>
      <c r="N23" s="21"/>
      <c r="O23" s="21"/>
      <c r="P23" s="21"/>
      <c r="Q23" s="21"/>
      <c r="R23" s="21"/>
      <c r="S23" s="21"/>
      <c r="T23" s="6"/>
    </row>
    <row r="24" spans="1:19" s="7" customFormat="1" ht="18.75" customHeight="1">
      <c r="A24" s="1" t="s">
        <v>51</v>
      </c>
      <c r="B24" s="6"/>
      <c r="C24" s="6"/>
      <c r="D24" s="6"/>
      <c r="E24" s="6"/>
      <c r="F24" s="6"/>
      <c r="G24" s="6"/>
      <c r="H24" s="6"/>
      <c r="I24" s="6"/>
      <c r="K24" s="1" t="s">
        <v>52</v>
      </c>
      <c r="L24" s="6"/>
      <c r="M24" s="6"/>
      <c r="N24" s="6"/>
      <c r="O24" s="6"/>
      <c r="S24" s="43"/>
    </row>
    <row r="25" spans="1:15" s="7" customFormat="1" ht="18.75" customHeight="1">
      <c r="A25" s="1" t="s">
        <v>45</v>
      </c>
      <c r="B25" s="6"/>
      <c r="C25" s="6"/>
      <c r="D25" s="6"/>
      <c r="E25" s="6"/>
      <c r="F25" s="6"/>
      <c r="G25" s="6"/>
      <c r="H25" s="6"/>
      <c r="I25" s="6"/>
      <c r="K25" s="1" t="s">
        <v>46</v>
      </c>
      <c r="L25" s="1"/>
      <c r="M25" s="6"/>
      <c r="N25" s="6"/>
      <c r="O25" s="6"/>
    </row>
    <row r="26" spans="2:15" s="7" customFormat="1" ht="18.75" customHeight="1">
      <c r="B26" s="6"/>
      <c r="C26" s="6"/>
      <c r="D26" s="1" t="s">
        <v>56</v>
      </c>
      <c r="E26" s="6"/>
      <c r="F26" s="6"/>
      <c r="G26" s="6"/>
      <c r="H26" s="6"/>
      <c r="I26" s="6"/>
      <c r="K26" s="1" t="s">
        <v>47</v>
      </c>
      <c r="M26" s="6"/>
      <c r="N26" s="6"/>
      <c r="O26" s="6"/>
    </row>
    <row r="27" spans="4:11" ht="18.75" customHeight="1">
      <c r="D27" s="9" t="s">
        <v>53</v>
      </c>
      <c r="K27" s="9" t="s">
        <v>50</v>
      </c>
    </row>
    <row r="28" spans="1:11" ht="18.75" customHeight="1">
      <c r="A28" s="9" t="s">
        <v>48</v>
      </c>
      <c r="K28" s="9" t="s">
        <v>49</v>
      </c>
    </row>
  </sheetData>
  <sheetProtection/>
  <mergeCells count="13">
    <mergeCell ref="E6:G6"/>
    <mergeCell ref="E7:G7"/>
    <mergeCell ref="A12:D12"/>
    <mergeCell ref="A4:D11"/>
    <mergeCell ref="T4:T11"/>
    <mergeCell ref="H4:S4"/>
    <mergeCell ref="Q6:S6"/>
    <mergeCell ref="Q7:S7"/>
    <mergeCell ref="N6:P6"/>
    <mergeCell ref="N7:P7"/>
    <mergeCell ref="N9:P9"/>
    <mergeCell ref="N8:P8"/>
    <mergeCell ref="Q8:S8"/>
  </mergeCells>
  <printOptions/>
  <pageMargins left="0.7874015748031497" right="0.11811023622047245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Raja Image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v-sirick95</dc:creator>
  <cp:keywords/>
  <dc:description/>
  <cp:lastModifiedBy>Juraiwan</cp:lastModifiedBy>
  <cp:lastPrinted>2010-09-03T23:15:47Z</cp:lastPrinted>
  <dcterms:created xsi:type="dcterms:W3CDTF">1997-06-13T10:07:54Z</dcterms:created>
  <dcterms:modified xsi:type="dcterms:W3CDTF">2010-09-11T04:54:45Z</dcterms:modified>
  <cp:category/>
  <cp:version/>
  <cp:contentType/>
  <cp:contentStatus/>
</cp:coreProperties>
</file>