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0" windowWidth="11490" windowHeight="9435" activeTab="0"/>
  </bookViews>
  <sheets>
    <sheet name="T-1.3.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STATNSOCHTBURI</author>
  </authors>
  <commentList>
    <comment ref="D39" authorId="0">
      <text>
        <r>
          <rPr>
            <b/>
            <sz val="8"/>
            <rFont val="Tahoma"/>
            <family val="0"/>
          </rPr>
          <t>STATNSOCHTBURI: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<sst xmlns="http://schemas.openxmlformats.org/spreadsheetml/2006/main" count="466" uniqueCount="116">
  <si>
    <t>ตาราง</t>
  </si>
  <si>
    <t>TABLE</t>
  </si>
  <si>
    <t>รวม</t>
  </si>
  <si>
    <t>ชาย</t>
  </si>
  <si>
    <t>หญิง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</si>
  <si>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</si>
  <si>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</si>
  <si>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</si>
  <si>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</si>
  <si>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</si>
  <si>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</si>
  <si>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</si>
  <si>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</si>
  <si>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</si>
  <si>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</si>
  <si>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</si>
  <si>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</si>
  <si>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</si>
  <si>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</si>
  <si>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</si>
  <si>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</si>
  <si>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</si>
  <si>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</si>
  <si>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และ</t>
  </si>
  <si>
    <t>มากกว่า</t>
  </si>
  <si>
    <t xml:space="preserve">85 and </t>
  </si>
  <si>
    <t>over</t>
  </si>
  <si>
    <t>ผู้ไม่ใช่</t>
  </si>
  <si>
    <t>สัญชาติไทย</t>
  </si>
  <si>
    <t>Not thai</t>
  </si>
  <si>
    <t>nationality</t>
  </si>
  <si>
    <t>ยอดรวม</t>
  </si>
  <si>
    <t xml:space="preserve"> หมวดอายุ (ปี)  Age group (years)</t>
  </si>
  <si>
    <t>ไม่ทราบ</t>
  </si>
  <si>
    <t>Unknown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</si>
  <si>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</si>
  <si>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</si>
  <si>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</si>
  <si>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</si>
  <si>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</si>
  <si>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</si>
  <si>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</si>
  <si>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</si>
  <si>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</si>
  <si>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Mueang Chanthaburi District</t>
  </si>
  <si>
    <t>Khlung District</t>
  </si>
  <si>
    <t>Tha Mai District</t>
  </si>
  <si>
    <t>Pong Nam Ron District</t>
  </si>
  <si>
    <t>Makham District</t>
  </si>
  <si>
    <t>Laem Sing District</t>
  </si>
  <si>
    <t>Soi Dao District</t>
  </si>
  <si>
    <t>Kaeng Hang Maeu District</t>
  </si>
  <si>
    <t>Na Yai Am District</t>
  </si>
  <si>
    <t>Khao Khitchakut  District</t>
  </si>
  <si>
    <t>District</t>
  </si>
  <si>
    <t>อำเภอ</t>
  </si>
  <si>
    <t>อำเภอเขาคิชฌกูฏ</t>
  </si>
  <si>
    <t xml:space="preserve">      ในเขตเทศบาล</t>
  </si>
  <si>
    <t xml:space="preserve">     Municiple area</t>
  </si>
  <si>
    <t xml:space="preserve">     นอกเขตเทศบาล</t>
  </si>
  <si>
    <t xml:space="preserve">     Non - Municiple area</t>
  </si>
  <si>
    <t>เทศบาลเมืองจันทบุรี</t>
  </si>
  <si>
    <t>Chanthaburi Town Munitcipality</t>
  </si>
  <si>
    <t>เทศบาลตำบลจันทนิมิต</t>
  </si>
  <si>
    <t>Chanthanimit Subdistrict Munitcipality</t>
  </si>
  <si>
    <t>เทศบาลตำบลบางกะจะ</t>
  </si>
  <si>
    <t>Bang Kacha Subdistrict Munitcipality</t>
  </si>
  <si>
    <t>เทศบาลตำบลพลับพลานารายณ์</t>
  </si>
  <si>
    <t>Phlap Phla Naria Subdistrict Munitcipality</t>
  </si>
  <si>
    <t>เทศบาลตำบลหนองบัว</t>
  </si>
  <si>
    <t>Nong Bua Subdistrict Munitcipality</t>
  </si>
  <si>
    <t>นอกเขตเทศบาล</t>
  </si>
  <si>
    <t>Non - Municiple area</t>
  </si>
  <si>
    <t>เทศบาลเมืองขลุง</t>
  </si>
  <si>
    <t>Khlung Town Munitcipality</t>
  </si>
  <si>
    <t>เทศบาลตำบลท่าใหม่</t>
  </si>
  <si>
    <t>Tha Mai District Subdistrict Munitcipality</t>
  </si>
  <si>
    <t>เทศบาลตำบลเนินสูง</t>
  </si>
  <si>
    <t>Noen Sung Subdistrict Munitcipality</t>
  </si>
  <si>
    <t>เทศบาลตำบลหนองคล้า</t>
  </si>
  <si>
    <t>Nong Khla Subdistrict Munitcipality</t>
  </si>
  <si>
    <t>เทศบาลตำบลโป่งน้ำร้อน</t>
  </si>
  <si>
    <t>Pong Nam Ron Subdistrict Munitcipality</t>
  </si>
  <si>
    <t>เทศบาลตำบลมะขาม</t>
  </si>
  <si>
    <t>Nakham Subdistrict Munitcipality</t>
  </si>
  <si>
    <t>เทศบาลตำบลปากน้ำแหลมสิงห์</t>
  </si>
  <si>
    <t>Pak Nom Leam Sing Subdistrict Munitcipality</t>
  </si>
  <si>
    <t>เทศบาลตำบลพลิ้ว</t>
  </si>
  <si>
    <t>Phliu Subdistrict Munitcipality</t>
  </si>
  <si>
    <t>เทศบาลตำบลทรายขาว</t>
  </si>
  <si>
    <t>Sai Khao Subdistrict Munitcipality</t>
  </si>
  <si>
    <t>เทศบาลตำบลนายายอาม</t>
  </si>
  <si>
    <t>Na Yai Am Subdistrict Munitcipality</t>
  </si>
  <si>
    <t xml:space="preserve">        ที่มา :  กรมการปกครอง กระทรวงมหาดไทย</t>
  </si>
  <si>
    <t xml:space="preserve">                 หมายเหตุ : ไม่ทราบ = ไม่ทราบ/ระบุปีจันทรคติ+ผู้อยู่ในทะเบียนบ้านกลาง+ผู้อยู่ในระหว่างการย้าย</t>
  </si>
  <si>
    <t xml:space="preserve">       Note : Unknowm = Unknown/Lunar calendar+Central house+During move</t>
  </si>
  <si>
    <t xml:space="preserve">                  Source  : Department of Local Administration, Ministry of Interior</t>
  </si>
  <si>
    <t>เทศบาลตำบลพลวง</t>
  </si>
  <si>
    <t>เทศบาลตำบลทับช้าง</t>
  </si>
  <si>
    <t>เทศบาลตำบลบ่อเวฬุ</t>
  </si>
  <si>
    <t xml:space="preserve">           Pluang  Subdistrict Munitcipality</t>
  </si>
  <si>
    <t xml:space="preserve">            Tubchang  Subdistrict Munitcipality</t>
  </si>
  <si>
    <t>เทสบาลตำบลทับช้าง</t>
  </si>
  <si>
    <t xml:space="preserve">           เทศบาลตำบลพลวง</t>
  </si>
  <si>
    <t xml:space="preserve">           นอกเขตเทศบาล</t>
  </si>
  <si>
    <t xml:space="preserve">          เทศบาลตำบลพลวง</t>
  </si>
  <si>
    <t xml:space="preserve">          นอกเขตเทศบาล</t>
  </si>
  <si>
    <t xml:space="preserve">            Borwen Subdistrict Munitcipality</t>
  </si>
  <si>
    <t xml:space="preserve">            Pluang  Subdistrict Munitcipality</t>
  </si>
  <si>
    <t>เทศบาลเมืองท่าช้าง</t>
  </si>
  <si>
    <t>Tha Chang  Town Munitcipality</t>
  </si>
  <si>
    <t>Tha Chang Town Munitcipality</t>
  </si>
  <si>
    <t>จำนวนประชากรจากการทะเบียน จำแนกตามหมวดอายุ เพศ เป็นรายอำเภอ และเขตการปกครอง  พ.ศ. 2551</t>
  </si>
  <si>
    <t>NUMBER OF POPULATION FROM REGISTRATION RECORD BY AGE GROUP, SEX, DISTRICT AND AREA: 2008</t>
  </si>
  <si>
    <t>จำนวนประชากรจากการทะเบียน จำแนกตามหมวดอายุ เพศ เป็นรายอำเภอ และเขตการปกครอง  พ.ศ. 2551 (ต่อ)</t>
  </si>
  <si>
    <t>NUMBER OF POPULATION FROM REGISTRATION RECORD BY AGE GROUP, SEX, DISTRICT AND AREA: 2008 (CONTD.)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</si>
</sst>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0.000"/>
    <numFmt numFmtId="194" formatCode="0.0"/>
    <numFmt numFmtId="195" formatCode="#,##0.0"/>
    <numFmt numFmtId="196" formatCode="[&lt;=99999999][$-D000000]0\-####\-####;[$-D000000]#\-####\-####"/>
    <numFmt numFmtId="197" formatCode="\ \ \ \ \ \ \ \ \ \ \ \ #,##0.0"/>
    <numFmt numFmtId="198" formatCode="\ \ \ General"/>
    <numFmt numFmtId="199" formatCode="#,##0\ \ \ "/>
    <numFmt numFmtId="200" formatCode="#,##0\ \ "/>
    <numFmt numFmtId="201" formatCode="0.E+00\ \ "/>
    <numFmt numFmtId="202" formatCode="\-\ \ "/>
    <numFmt numFmtId="203" formatCode="\-\ \ \ \ \ \ \ \ "/>
    <numFmt numFmtId="204" formatCode="0\ \ "/>
    <numFmt numFmtId="205" formatCode="\-\ \ \ \ \ "/>
    <numFmt numFmtId="206" formatCode="#,##0\ \ \ \ \ "/>
    <numFmt numFmtId="207" formatCode="0\ \ \ \ \ "/>
    <numFmt numFmtId="208" formatCode="0\ \ \ "/>
    <numFmt numFmtId="209" formatCode="\-\ "/>
    <numFmt numFmtId="210" formatCode="\-\ \ \ "/>
    <numFmt numFmtId="211" formatCode="#,##0.0\ \ \ "/>
    <numFmt numFmtId="212" formatCode="\ \ \ General\ \ \ "/>
    <numFmt numFmtId="213" formatCode="0.0\ \ \ "/>
  </numFmts>
  <fonts count="30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0"/>
      <name val="AngsanaUPC"/>
      <family val="1"/>
    </font>
    <font>
      <b/>
      <sz val="10"/>
      <name val="AngsanaUPC"/>
      <family val="1"/>
    </font>
    <font>
      <sz val="9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Cordia New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15" fillId="0" borderId="3" applyNumberFormat="0" applyFill="0" applyAlignment="0" applyProtection="0"/>
    <xf numFmtId="0" fontId="16" fillId="12" borderId="0" applyNumberFormat="0" applyBorder="0" applyAlignment="0" applyProtection="0"/>
    <xf numFmtId="0" fontId="17" fillId="3" borderId="1" applyNumberFormat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21" fillId="2" borderId="5" applyNumberFormat="0" applyAlignment="0" applyProtection="0"/>
    <xf numFmtId="0" fontId="0" fillId="4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horizontal="center" vertical="center" shrinkToFit="1"/>
    </xf>
    <xf numFmtId="0" fontId="5" fillId="0" borderId="12" xfId="0" applyFont="1" applyBorder="1" applyAlignment="1" quotePrefix="1">
      <alignment horizontal="center" vertical="center" shrinkToFi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left" indent="2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indent="2"/>
    </xf>
    <xf numFmtId="0" fontId="6" fillId="0" borderId="0" xfId="0" applyFont="1" applyBorder="1" applyAlignment="1">
      <alignment/>
    </xf>
    <xf numFmtId="0" fontId="5" fillId="0" borderId="16" xfId="0" applyFont="1" applyBorder="1" applyAlignment="1">
      <alignment horizontal="left" indent="2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38" applyNumberFormat="1" applyFont="1" applyBorder="1" applyAlignment="1">
      <alignment horizontal="right" vertical="center"/>
    </xf>
    <xf numFmtId="3" fontId="3" fillId="0" borderId="0" xfId="38" applyNumberFormat="1" applyFont="1" applyBorder="1" applyAlignment="1">
      <alignment horizontal="right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left" indent="2"/>
    </xf>
    <xf numFmtId="0" fontId="5" fillId="0" borderId="0" xfId="0" applyFont="1" applyAlignment="1">
      <alignment/>
    </xf>
    <xf numFmtId="200" fontId="6" fillId="0" borderId="12" xfId="0" applyNumberFormat="1" applyFont="1" applyBorder="1" applyAlignment="1">
      <alignment horizontal="right"/>
    </xf>
    <xf numFmtId="200" fontId="5" fillId="0" borderId="12" xfId="0" applyNumberFormat="1" applyFont="1" applyBorder="1" applyAlignment="1">
      <alignment horizontal="right"/>
    </xf>
    <xf numFmtId="200" fontId="5" fillId="0" borderId="14" xfId="0" applyNumberFormat="1" applyFont="1" applyBorder="1" applyAlignment="1">
      <alignment horizontal="right"/>
    </xf>
    <xf numFmtId="200" fontId="5" fillId="0" borderId="14" xfId="38" applyNumberFormat="1" applyFont="1" applyBorder="1" applyAlignment="1">
      <alignment horizontal="right" vertical="center"/>
    </xf>
    <xf numFmtId="200" fontId="5" fillId="0" borderId="12" xfId="38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38" applyNumberFormat="1" applyFont="1" applyBorder="1" applyAlignment="1">
      <alignment horizontal="center" vertical="center"/>
    </xf>
    <xf numFmtId="3" fontId="5" fillId="0" borderId="0" xfId="38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uman\Desktop\&#3586;&#3657;&#3629;&#3617;&#3641;&#3621;&#3611;&#3619;&#3632;&#3594;&#3634;&#3585;&#3619;&#3649;&#3618;&#3585;&#3605;&#3634;&#3617;&#3629;&#3634;&#3618;&#3640;\5112cc22\5112cc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12cc22"/>
    </sheetNames>
    <sheetDataSet>
      <sheetData sheetId="0">
        <row r="3">
          <cell r="B3">
            <v>304</v>
          </cell>
          <cell r="C3">
            <v>378</v>
          </cell>
          <cell r="D3">
            <v>314</v>
          </cell>
          <cell r="E3">
            <v>297</v>
          </cell>
          <cell r="F3">
            <v>348</v>
          </cell>
          <cell r="G3">
            <v>341</v>
          </cell>
          <cell r="H3">
            <v>362</v>
          </cell>
          <cell r="I3">
            <v>372</v>
          </cell>
          <cell r="J3">
            <v>356</v>
          </cell>
          <cell r="K3">
            <v>355</v>
          </cell>
          <cell r="L3">
            <v>353</v>
          </cell>
          <cell r="M3">
            <v>415</v>
          </cell>
          <cell r="N3">
            <v>455</v>
          </cell>
          <cell r="O3">
            <v>434</v>
          </cell>
          <cell r="P3">
            <v>428</v>
          </cell>
          <cell r="Q3">
            <v>366</v>
          </cell>
          <cell r="R3">
            <v>409</v>
          </cell>
          <cell r="S3">
            <v>397</v>
          </cell>
          <cell r="T3">
            <v>438</v>
          </cell>
          <cell r="U3">
            <v>396</v>
          </cell>
          <cell r="V3">
            <v>312</v>
          </cell>
          <cell r="W3">
            <v>306</v>
          </cell>
          <cell r="X3">
            <v>292</v>
          </cell>
          <cell r="Y3">
            <v>334</v>
          </cell>
          <cell r="Z3">
            <v>342</v>
          </cell>
          <cell r="AA3">
            <v>353</v>
          </cell>
          <cell r="AB3">
            <v>375</v>
          </cell>
          <cell r="AC3">
            <v>398</v>
          </cell>
          <cell r="AD3">
            <v>412</v>
          </cell>
          <cell r="AE3">
            <v>360</v>
          </cell>
          <cell r="AF3">
            <v>360</v>
          </cell>
          <cell r="AG3">
            <v>400</v>
          </cell>
          <cell r="AH3">
            <v>389</v>
          </cell>
          <cell r="AI3">
            <v>347</v>
          </cell>
          <cell r="AJ3">
            <v>417</v>
          </cell>
          <cell r="AK3">
            <v>410</v>
          </cell>
          <cell r="AL3">
            <v>380</v>
          </cell>
          <cell r="AM3">
            <v>455</v>
          </cell>
          <cell r="AN3">
            <v>413</v>
          </cell>
          <cell r="AO3">
            <v>445</v>
          </cell>
          <cell r="AP3">
            <v>503</v>
          </cell>
          <cell r="AQ3">
            <v>443</v>
          </cell>
          <cell r="AR3">
            <v>510</v>
          </cell>
          <cell r="AS3">
            <v>466</v>
          </cell>
          <cell r="AT3">
            <v>446</v>
          </cell>
          <cell r="AU3">
            <v>451</v>
          </cell>
          <cell r="AV3">
            <v>412</v>
          </cell>
          <cell r="AW3">
            <v>384</v>
          </cell>
          <cell r="AX3">
            <v>425</v>
          </cell>
          <cell r="AY3">
            <v>394</v>
          </cell>
          <cell r="AZ3">
            <v>361</v>
          </cell>
          <cell r="BA3">
            <v>308</v>
          </cell>
          <cell r="BB3">
            <v>369</v>
          </cell>
          <cell r="BC3">
            <v>305</v>
          </cell>
          <cell r="BD3">
            <v>266</v>
          </cell>
          <cell r="BE3">
            <v>277</v>
          </cell>
          <cell r="BF3">
            <v>256</v>
          </cell>
          <cell r="BG3">
            <v>244</v>
          </cell>
          <cell r="BH3">
            <v>210</v>
          </cell>
          <cell r="BI3">
            <v>190</v>
          </cell>
          <cell r="BJ3">
            <v>176</v>
          </cell>
          <cell r="BK3">
            <v>173</v>
          </cell>
          <cell r="BL3">
            <v>153</v>
          </cell>
          <cell r="BM3">
            <v>137</v>
          </cell>
          <cell r="BN3">
            <v>145</v>
          </cell>
          <cell r="BO3">
            <v>117</v>
          </cell>
          <cell r="BP3">
            <v>127</v>
          </cell>
          <cell r="BQ3">
            <v>106</v>
          </cell>
          <cell r="BR3">
            <v>112</v>
          </cell>
          <cell r="BS3">
            <v>120</v>
          </cell>
          <cell r="BT3">
            <v>104</v>
          </cell>
          <cell r="BU3">
            <v>117</v>
          </cell>
          <cell r="BV3">
            <v>114</v>
          </cell>
          <cell r="BW3">
            <v>88</v>
          </cell>
          <cell r="BX3">
            <v>99</v>
          </cell>
          <cell r="BY3">
            <v>82</v>
          </cell>
          <cell r="BZ3">
            <v>89</v>
          </cell>
          <cell r="CA3">
            <v>55</v>
          </cell>
          <cell r="CB3">
            <v>67</v>
          </cell>
          <cell r="CC3">
            <v>44</v>
          </cell>
          <cell r="CD3">
            <v>46</v>
          </cell>
          <cell r="CE3">
            <v>46</v>
          </cell>
          <cell r="CF3">
            <v>43</v>
          </cell>
          <cell r="CG3">
            <v>38</v>
          </cell>
          <cell r="CH3">
            <v>34</v>
          </cell>
          <cell r="CI3">
            <v>30</v>
          </cell>
          <cell r="CJ3">
            <v>14</v>
          </cell>
          <cell r="CK3">
            <v>18</v>
          </cell>
          <cell r="CL3">
            <v>16</v>
          </cell>
          <cell r="CM3">
            <v>6</v>
          </cell>
          <cell r="CN3">
            <v>8</v>
          </cell>
          <cell r="CO3">
            <v>7</v>
          </cell>
          <cell r="CP3">
            <v>3</v>
          </cell>
          <cell r="CQ3">
            <v>4</v>
          </cell>
          <cell r="CR3">
            <v>4</v>
          </cell>
          <cell r="CS3">
            <v>1</v>
          </cell>
          <cell r="CT3">
            <v>1</v>
          </cell>
          <cell r="CU3">
            <v>1</v>
          </cell>
          <cell r="CV3">
            <v>3</v>
          </cell>
          <cell r="CW3">
            <v>0</v>
          </cell>
          <cell r="CX3">
            <v>0</v>
          </cell>
          <cell r="CY3">
            <v>4</v>
          </cell>
          <cell r="CZ3">
            <v>309</v>
          </cell>
          <cell r="DA3">
            <v>296</v>
          </cell>
          <cell r="DB3">
            <v>301</v>
          </cell>
          <cell r="DC3">
            <v>294</v>
          </cell>
          <cell r="DD3">
            <v>337</v>
          </cell>
          <cell r="DE3">
            <v>317</v>
          </cell>
          <cell r="DF3">
            <v>330</v>
          </cell>
          <cell r="DG3">
            <v>307</v>
          </cell>
          <cell r="DH3">
            <v>288</v>
          </cell>
          <cell r="DI3">
            <v>302</v>
          </cell>
          <cell r="DJ3">
            <v>345</v>
          </cell>
          <cell r="DK3">
            <v>415</v>
          </cell>
          <cell r="DL3">
            <v>414</v>
          </cell>
          <cell r="DM3">
            <v>450</v>
          </cell>
          <cell r="DN3">
            <v>408</v>
          </cell>
          <cell r="DO3">
            <v>405</v>
          </cell>
          <cell r="DP3">
            <v>400</v>
          </cell>
          <cell r="DQ3">
            <v>433</v>
          </cell>
          <cell r="DR3">
            <v>400</v>
          </cell>
          <cell r="DS3">
            <v>331</v>
          </cell>
          <cell r="DT3">
            <v>326</v>
          </cell>
          <cell r="DU3">
            <v>344</v>
          </cell>
          <cell r="DV3">
            <v>374</v>
          </cell>
          <cell r="DW3">
            <v>384</v>
          </cell>
          <cell r="DX3">
            <v>363</v>
          </cell>
          <cell r="DY3">
            <v>394</v>
          </cell>
          <cell r="DZ3">
            <v>397</v>
          </cell>
          <cell r="EA3">
            <v>404</v>
          </cell>
          <cell r="EB3">
            <v>399</v>
          </cell>
          <cell r="EC3">
            <v>463</v>
          </cell>
          <cell r="ED3">
            <v>374</v>
          </cell>
          <cell r="EE3">
            <v>443</v>
          </cell>
          <cell r="EF3">
            <v>432</v>
          </cell>
          <cell r="EG3">
            <v>450</v>
          </cell>
          <cell r="EH3">
            <v>512</v>
          </cell>
          <cell r="EI3">
            <v>482</v>
          </cell>
          <cell r="EJ3">
            <v>469</v>
          </cell>
          <cell r="EK3">
            <v>557</v>
          </cell>
          <cell r="EL3">
            <v>504</v>
          </cell>
          <cell r="EM3">
            <v>540</v>
          </cell>
          <cell r="EN3">
            <v>513</v>
          </cell>
          <cell r="EO3">
            <v>522</v>
          </cell>
          <cell r="EP3">
            <v>520</v>
          </cell>
          <cell r="EQ3">
            <v>536</v>
          </cell>
          <cell r="ER3">
            <v>501</v>
          </cell>
          <cell r="ES3">
            <v>498</v>
          </cell>
          <cell r="ET3">
            <v>465</v>
          </cell>
          <cell r="EU3">
            <v>458</v>
          </cell>
          <cell r="EV3">
            <v>461</v>
          </cell>
          <cell r="EW3">
            <v>416</v>
          </cell>
          <cell r="EX3">
            <v>386</v>
          </cell>
          <cell r="EY3">
            <v>370</v>
          </cell>
          <cell r="EZ3">
            <v>392</v>
          </cell>
          <cell r="FA3">
            <v>362</v>
          </cell>
          <cell r="FB3">
            <v>287</v>
          </cell>
          <cell r="FC3">
            <v>275</v>
          </cell>
          <cell r="FD3">
            <v>287</v>
          </cell>
          <cell r="FE3">
            <v>262</v>
          </cell>
          <cell r="FF3">
            <v>225</v>
          </cell>
          <cell r="FG3">
            <v>232</v>
          </cell>
          <cell r="FH3">
            <v>186</v>
          </cell>
          <cell r="FI3">
            <v>181</v>
          </cell>
          <cell r="FJ3">
            <v>164</v>
          </cell>
          <cell r="FK3">
            <v>147</v>
          </cell>
          <cell r="FL3">
            <v>147</v>
          </cell>
          <cell r="FM3">
            <v>125</v>
          </cell>
          <cell r="FN3">
            <v>129</v>
          </cell>
          <cell r="FO3">
            <v>139</v>
          </cell>
          <cell r="FP3">
            <v>117</v>
          </cell>
          <cell r="FQ3">
            <v>151</v>
          </cell>
          <cell r="FR3">
            <v>133</v>
          </cell>
          <cell r="FS3">
            <v>120</v>
          </cell>
          <cell r="FT3">
            <v>124</v>
          </cell>
          <cell r="FU3">
            <v>104</v>
          </cell>
          <cell r="FV3">
            <v>131</v>
          </cell>
          <cell r="FW3">
            <v>95</v>
          </cell>
          <cell r="FX3">
            <v>110</v>
          </cell>
          <cell r="FY3">
            <v>102</v>
          </cell>
          <cell r="FZ3">
            <v>81</v>
          </cell>
          <cell r="GA3">
            <v>96</v>
          </cell>
          <cell r="GB3">
            <v>90</v>
          </cell>
          <cell r="GC3">
            <v>58</v>
          </cell>
          <cell r="GD3">
            <v>55</v>
          </cell>
          <cell r="GE3">
            <v>49</v>
          </cell>
          <cell r="GF3">
            <v>49</v>
          </cell>
          <cell r="GG3">
            <v>52</v>
          </cell>
          <cell r="GH3">
            <v>45</v>
          </cell>
          <cell r="GI3">
            <v>27</v>
          </cell>
          <cell r="GJ3">
            <v>23</v>
          </cell>
          <cell r="GK3">
            <v>17</v>
          </cell>
          <cell r="GL3">
            <v>21</v>
          </cell>
          <cell r="GM3">
            <v>16</v>
          </cell>
          <cell r="GN3">
            <v>6</v>
          </cell>
          <cell r="GO3">
            <v>5</v>
          </cell>
          <cell r="GP3">
            <v>3</v>
          </cell>
          <cell r="GQ3">
            <v>7</v>
          </cell>
          <cell r="GR3">
            <v>4</v>
          </cell>
          <cell r="GS3">
            <v>4</v>
          </cell>
          <cell r="GT3">
            <v>2</v>
          </cell>
          <cell r="GU3">
            <v>4</v>
          </cell>
          <cell r="GV3">
            <v>0</v>
          </cell>
          <cell r="GW3">
            <v>7</v>
          </cell>
          <cell r="GX3">
            <v>0</v>
          </cell>
          <cell r="GY3">
            <v>1</v>
          </cell>
          <cell r="GZ3">
            <v>104</v>
          </cell>
          <cell r="HA3">
            <v>86</v>
          </cell>
          <cell r="HD3">
            <v>129</v>
          </cell>
          <cell r="HE3">
            <v>87</v>
          </cell>
        </row>
        <row r="12">
          <cell r="B12">
            <v>220</v>
          </cell>
          <cell r="C12">
            <v>219</v>
          </cell>
          <cell r="D12">
            <v>223</v>
          </cell>
          <cell r="E12">
            <v>214</v>
          </cell>
          <cell r="F12">
            <v>194</v>
          </cell>
          <cell r="G12">
            <v>222</v>
          </cell>
          <cell r="H12">
            <v>234</v>
          </cell>
          <cell r="I12">
            <v>218</v>
          </cell>
          <cell r="J12">
            <v>245</v>
          </cell>
          <cell r="K12">
            <v>225</v>
          </cell>
          <cell r="L12">
            <v>241</v>
          </cell>
          <cell r="M12">
            <v>251</v>
          </cell>
          <cell r="N12">
            <v>248</v>
          </cell>
          <cell r="O12">
            <v>249</v>
          </cell>
          <cell r="P12">
            <v>255</v>
          </cell>
          <cell r="Q12">
            <v>251</v>
          </cell>
          <cell r="R12">
            <v>262</v>
          </cell>
          <cell r="S12">
            <v>301</v>
          </cell>
          <cell r="T12">
            <v>282</v>
          </cell>
          <cell r="U12">
            <v>283</v>
          </cell>
          <cell r="V12">
            <v>294</v>
          </cell>
          <cell r="W12">
            <v>265</v>
          </cell>
          <cell r="X12">
            <v>257</v>
          </cell>
          <cell r="Y12">
            <v>284</v>
          </cell>
          <cell r="Z12">
            <v>324</v>
          </cell>
          <cell r="AA12">
            <v>326</v>
          </cell>
          <cell r="AB12">
            <v>351</v>
          </cell>
          <cell r="AC12">
            <v>356</v>
          </cell>
          <cell r="AD12">
            <v>308</v>
          </cell>
          <cell r="AE12">
            <v>350</v>
          </cell>
          <cell r="AF12">
            <v>351</v>
          </cell>
          <cell r="AG12">
            <v>356</v>
          </cell>
          <cell r="AH12">
            <v>324</v>
          </cell>
          <cell r="AI12">
            <v>362</v>
          </cell>
          <cell r="AJ12">
            <v>353</v>
          </cell>
          <cell r="AK12">
            <v>354</v>
          </cell>
          <cell r="AL12">
            <v>366</v>
          </cell>
          <cell r="AM12">
            <v>375</v>
          </cell>
          <cell r="AN12">
            <v>343</v>
          </cell>
          <cell r="AO12">
            <v>330</v>
          </cell>
          <cell r="AP12">
            <v>398</v>
          </cell>
          <cell r="AQ12">
            <v>379</v>
          </cell>
          <cell r="AR12">
            <v>420</v>
          </cell>
          <cell r="AS12">
            <v>381</v>
          </cell>
          <cell r="AT12">
            <v>349</v>
          </cell>
          <cell r="AU12">
            <v>314</v>
          </cell>
          <cell r="AV12">
            <v>314</v>
          </cell>
          <cell r="AW12">
            <v>312</v>
          </cell>
          <cell r="AX12">
            <v>335</v>
          </cell>
          <cell r="AY12">
            <v>299</v>
          </cell>
          <cell r="AZ12">
            <v>259</v>
          </cell>
          <cell r="BA12">
            <v>289</v>
          </cell>
          <cell r="BB12">
            <v>263</v>
          </cell>
          <cell r="BC12">
            <v>275</v>
          </cell>
          <cell r="BD12">
            <v>191</v>
          </cell>
          <cell r="BE12">
            <v>219</v>
          </cell>
          <cell r="BF12">
            <v>211</v>
          </cell>
          <cell r="BG12">
            <v>194</v>
          </cell>
          <cell r="BH12">
            <v>215</v>
          </cell>
          <cell r="BI12">
            <v>174</v>
          </cell>
          <cell r="BJ12">
            <v>169</v>
          </cell>
          <cell r="BK12">
            <v>135</v>
          </cell>
          <cell r="BL12">
            <v>135</v>
          </cell>
          <cell r="BM12">
            <v>117</v>
          </cell>
          <cell r="BN12">
            <v>122</v>
          </cell>
          <cell r="BO12">
            <v>142</v>
          </cell>
          <cell r="BP12">
            <v>147</v>
          </cell>
          <cell r="BQ12">
            <v>111</v>
          </cell>
          <cell r="BR12">
            <v>110</v>
          </cell>
          <cell r="BS12">
            <v>136</v>
          </cell>
          <cell r="BT12">
            <v>82</v>
          </cell>
          <cell r="BU12">
            <v>118</v>
          </cell>
          <cell r="BV12">
            <v>105</v>
          </cell>
          <cell r="BW12">
            <v>77</v>
          </cell>
          <cell r="BX12">
            <v>83</v>
          </cell>
          <cell r="BY12">
            <v>64</v>
          </cell>
          <cell r="BZ12">
            <v>83</v>
          </cell>
          <cell r="CA12">
            <v>60</v>
          </cell>
          <cell r="CB12">
            <v>79</v>
          </cell>
          <cell r="CC12">
            <v>53</v>
          </cell>
          <cell r="CD12">
            <v>51</v>
          </cell>
          <cell r="CE12">
            <v>35</v>
          </cell>
          <cell r="CF12">
            <v>38</v>
          </cell>
          <cell r="CG12">
            <v>34</v>
          </cell>
          <cell r="CH12">
            <v>14</v>
          </cell>
          <cell r="CI12">
            <v>18</v>
          </cell>
          <cell r="CJ12">
            <v>16</v>
          </cell>
          <cell r="CK12">
            <v>11</v>
          </cell>
          <cell r="CL12">
            <v>5</v>
          </cell>
          <cell r="CM12">
            <v>6</v>
          </cell>
          <cell r="CN12">
            <v>4</v>
          </cell>
          <cell r="CO12">
            <v>5</v>
          </cell>
          <cell r="CP12">
            <v>6</v>
          </cell>
          <cell r="CQ12">
            <v>5</v>
          </cell>
          <cell r="CR12">
            <v>7</v>
          </cell>
          <cell r="CS12">
            <v>2</v>
          </cell>
          <cell r="CT12">
            <v>1</v>
          </cell>
          <cell r="CU12">
            <v>0</v>
          </cell>
          <cell r="CV12">
            <v>1</v>
          </cell>
          <cell r="CW12">
            <v>1</v>
          </cell>
          <cell r="CX12">
            <v>0</v>
          </cell>
          <cell r="CY12">
            <v>9</v>
          </cell>
          <cell r="CZ12">
            <v>194</v>
          </cell>
          <cell r="DA12">
            <v>238</v>
          </cell>
          <cell r="DB12">
            <v>234</v>
          </cell>
          <cell r="DC12">
            <v>196</v>
          </cell>
          <cell r="DD12">
            <v>201</v>
          </cell>
          <cell r="DE12">
            <v>215</v>
          </cell>
          <cell r="DF12">
            <v>204</v>
          </cell>
          <cell r="DG12">
            <v>208</v>
          </cell>
          <cell r="DH12">
            <v>211</v>
          </cell>
          <cell r="DI12">
            <v>200</v>
          </cell>
          <cell r="DJ12">
            <v>254</v>
          </cell>
          <cell r="DK12">
            <v>205</v>
          </cell>
          <cell r="DL12">
            <v>213</v>
          </cell>
          <cell r="DM12">
            <v>243</v>
          </cell>
          <cell r="DN12">
            <v>237</v>
          </cell>
          <cell r="DO12">
            <v>257</v>
          </cell>
          <cell r="DP12">
            <v>294</v>
          </cell>
          <cell r="DQ12">
            <v>292</v>
          </cell>
          <cell r="DR12">
            <v>260</v>
          </cell>
          <cell r="DS12">
            <v>256</v>
          </cell>
          <cell r="DT12">
            <v>275</v>
          </cell>
          <cell r="DU12">
            <v>250</v>
          </cell>
          <cell r="DV12">
            <v>263</v>
          </cell>
          <cell r="DW12">
            <v>324</v>
          </cell>
          <cell r="DX12">
            <v>313</v>
          </cell>
          <cell r="DY12">
            <v>328</v>
          </cell>
          <cell r="DZ12">
            <v>328</v>
          </cell>
          <cell r="EA12">
            <v>344</v>
          </cell>
          <cell r="EB12">
            <v>314</v>
          </cell>
          <cell r="EC12">
            <v>328</v>
          </cell>
          <cell r="ED12">
            <v>340</v>
          </cell>
          <cell r="EE12">
            <v>360</v>
          </cell>
          <cell r="EF12">
            <v>324</v>
          </cell>
          <cell r="EG12">
            <v>359</v>
          </cell>
          <cell r="EH12">
            <v>342</v>
          </cell>
          <cell r="EI12">
            <v>349</v>
          </cell>
          <cell r="EJ12">
            <v>353</v>
          </cell>
          <cell r="EK12">
            <v>367</v>
          </cell>
          <cell r="EL12">
            <v>360</v>
          </cell>
          <cell r="EM12">
            <v>348</v>
          </cell>
          <cell r="EN12">
            <v>417</v>
          </cell>
          <cell r="EO12">
            <v>364</v>
          </cell>
          <cell r="EP12">
            <v>400</v>
          </cell>
          <cell r="EQ12">
            <v>358</v>
          </cell>
          <cell r="ER12">
            <v>374</v>
          </cell>
          <cell r="ES12">
            <v>362</v>
          </cell>
          <cell r="ET12">
            <v>372</v>
          </cell>
          <cell r="EU12">
            <v>335</v>
          </cell>
          <cell r="EV12">
            <v>339</v>
          </cell>
          <cell r="EW12">
            <v>346</v>
          </cell>
          <cell r="EX12">
            <v>298</v>
          </cell>
          <cell r="EY12">
            <v>267</v>
          </cell>
          <cell r="EZ12">
            <v>315</v>
          </cell>
          <cell r="FA12">
            <v>278</v>
          </cell>
          <cell r="FB12">
            <v>226</v>
          </cell>
          <cell r="FC12">
            <v>264</v>
          </cell>
          <cell r="FD12">
            <v>226</v>
          </cell>
          <cell r="FE12">
            <v>227</v>
          </cell>
          <cell r="FF12">
            <v>215</v>
          </cell>
          <cell r="FG12">
            <v>174</v>
          </cell>
          <cell r="FH12">
            <v>186</v>
          </cell>
          <cell r="FI12">
            <v>156</v>
          </cell>
          <cell r="FJ12">
            <v>127</v>
          </cell>
          <cell r="FK12">
            <v>106</v>
          </cell>
          <cell r="FL12">
            <v>139</v>
          </cell>
          <cell r="FM12">
            <v>130</v>
          </cell>
          <cell r="FN12">
            <v>165</v>
          </cell>
          <cell r="FO12">
            <v>109</v>
          </cell>
          <cell r="FP12">
            <v>117</v>
          </cell>
          <cell r="FQ12">
            <v>140</v>
          </cell>
          <cell r="FR12">
            <v>116</v>
          </cell>
          <cell r="FS12">
            <v>134</v>
          </cell>
          <cell r="FT12">
            <v>120</v>
          </cell>
          <cell r="FU12">
            <v>80</v>
          </cell>
          <cell r="FV12">
            <v>144</v>
          </cell>
          <cell r="FW12">
            <v>94</v>
          </cell>
          <cell r="FX12">
            <v>91</v>
          </cell>
          <cell r="FY12">
            <v>76</v>
          </cell>
          <cell r="FZ12">
            <v>90</v>
          </cell>
          <cell r="GA12">
            <v>76</v>
          </cell>
          <cell r="GB12">
            <v>70</v>
          </cell>
          <cell r="GC12">
            <v>43</v>
          </cell>
          <cell r="GD12">
            <v>47</v>
          </cell>
          <cell r="GE12">
            <v>48</v>
          </cell>
          <cell r="GF12">
            <v>39</v>
          </cell>
          <cell r="GG12">
            <v>35</v>
          </cell>
          <cell r="GH12">
            <v>31</v>
          </cell>
          <cell r="GI12">
            <v>24</v>
          </cell>
          <cell r="GJ12">
            <v>18</v>
          </cell>
          <cell r="GK12">
            <v>11</v>
          </cell>
          <cell r="GL12">
            <v>13</v>
          </cell>
          <cell r="GM12">
            <v>11</v>
          </cell>
          <cell r="GN12">
            <v>10</v>
          </cell>
          <cell r="GO12">
            <v>11</v>
          </cell>
          <cell r="GP12">
            <v>5</v>
          </cell>
          <cell r="GQ12">
            <v>2</v>
          </cell>
          <cell r="GR12">
            <v>4</v>
          </cell>
          <cell r="GS12">
            <v>2</v>
          </cell>
          <cell r="GT12">
            <v>4</v>
          </cell>
          <cell r="GU12">
            <v>4</v>
          </cell>
          <cell r="GV12">
            <v>3</v>
          </cell>
          <cell r="GW12">
            <v>7</v>
          </cell>
          <cell r="GX12">
            <v>0</v>
          </cell>
          <cell r="GY12">
            <v>0</v>
          </cell>
          <cell r="GZ12">
            <v>63</v>
          </cell>
          <cell r="HA12">
            <v>47</v>
          </cell>
          <cell r="HD12">
            <v>37</v>
          </cell>
          <cell r="HE12">
            <v>28</v>
          </cell>
        </row>
        <row r="24">
          <cell r="B24">
            <v>279</v>
          </cell>
          <cell r="C24">
            <v>274</v>
          </cell>
          <cell r="D24">
            <v>277</v>
          </cell>
          <cell r="E24">
            <v>273</v>
          </cell>
          <cell r="F24">
            <v>326</v>
          </cell>
          <cell r="G24">
            <v>303</v>
          </cell>
          <cell r="H24">
            <v>317</v>
          </cell>
          <cell r="I24">
            <v>319</v>
          </cell>
          <cell r="J24">
            <v>352</v>
          </cell>
          <cell r="K24">
            <v>333</v>
          </cell>
          <cell r="L24">
            <v>376</v>
          </cell>
          <cell r="M24">
            <v>399</v>
          </cell>
          <cell r="N24">
            <v>418</v>
          </cell>
          <cell r="O24">
            <v>405</v>
          </cell>
          <cell r="P24">
            <v>321</v>
          </cell>
          <cell r="Q24">
            <v>407</v>
          </cell>
          <cell r="R24">
            <v>362</v>
          </cell>
          <cell r="S24">
            <v>377</v>
          </cell>
          <cell r="T24">
            <v>415</v>
          </cell>
          <cell r="U24">
            <v>512</v>
          </cell>
          <cell r="V24">
            <v>378</v>
          </cell>
          <cell r="W24">
            <v>337</v>
          </cell>
          <cell r="X24">
            <v>357</v>
          </cell>
          <cell r="Y24">
            <v>404</v>
          </cell>
          <cell r="Z24">
            <v>354</v>
          </cell>
          <cell r="AA24">
            <v>441</v>
          </cell>
          <cell r="AB24">
            <v>400</v>
          </cell>
          <cell r="AC24">
            <v>413</v>
          </cell>
          <cell r="AD24">
            <v>404</v>
          </cell>
          <cell r="AE24">
            <v>396</v>
          </cell>
          <cell r="AF24">
            <v>363</v>
          </cell>
          <cell r="AG24">
            <v>415</v>
          </cell>
          <cell r="AH24">
            <v>412</v>
          </cell>
          <cell r="AI24">
            <v>432</v>
          </cell>
          <cell r="AJ24">
            <v>422</v>
          </cell>
          <cell r="AK24">
            <v>458</v>
          </cell>
          <cell r="AL24">
            <v>471</v>
          </cell>
          <cell r="AM24">
            <v>480</v>
          </cell>
          <cell r="AN24">
            <v>473</v>
          </cell>
          <cell r="AO24">
            <v>480</v>
          </cell>
          <cell r="AP24">
            <v>471</v>
          </cell>
          <cell r="AQ24">
            <v>438</v>
          </cell>
          <cell r="AR24">
            <v>458</v>
          </cell>
          <cell r="AS24">
            <v>457</v>
          </cell>
          <cell r="AT24">
            <v>472</v>
          </cell>
          <cell r="AU24">
            <v>405</v>
          </cell>
          <cell r="AV24">
            <v>445</v>
          </cell>
          <cell r="AW24">
            <v>380</v>
          </cell>
          <cell r="AX24">
            <v>435</v>
          </cell>
          <cell r="AY24">
            <v>374</v>
          </cell>
          <cell r="AZ24">
            <v>373</v>
          </cell>
          <cell r="BA24">
            <v>318</v>
          </cell>
          <cell r="BB24">
            <v>353</v>
          </cell>
          <cell r="BC24">
            <v>297</v>
          </cell>
          <cell r="BD24">
            <v>263</v>
          </cell>
          <cell r="BE24">
            <v>276</v>
          </cell>
          <cell r="BF24">
            <v>251</v>
          </cell>
          <cell r="BG24">
            <v>259</v>
          </cell>
          <cell r="BH24">
            <v>234</v>
          </cell>
          <cell r="BI24">
            <v>215</v>
          </cell>
          <cell r="BJ24">
            <v>196</v>
          </cell>
          <cell r="BK24">
            <v>206</v>
          </cell>
          <cell r="BL24">
            <v>161</v>
          </cell>
          <cell r="BM24">
            <v>176</v>
          </cell>
          <cell r="BN24">
            <v>168</v>
          </cell>
          <cell r="BO24">
            <v>139</v>
          </cell>
          <cell r="BP24">
            <v>188</v>
          </cell>
          <cell r="BQ24">
            <v>157</v>
          </cell>
          <cell r="BR24">
            <v>155</v>
          </cell>
          <cell r="BS24">
            <v>177</v>
          </cell>
          <cell r="BT24">
            <v>135</v>
          </cell>
          <cell r="BU24">
            <v>151</v>
          </cell>
          <cell r="BV24">
            <v>116</v>
          </cell>
          <cell r="BW24">
            <v>120</v>
          </cell>
          <cell r="BX24">
            <v>120</v>
          </cell>
          <cell r="BY24">
            <v>100</v>
          </cell>
          <cell r="BZ24">
            <v>107</v>
          </cell>
          <cell r="CA24">
            <v>90</v>
          </cell>
          <cell r="CB24">
            <v>93</v>
          </cell>
          <cell r="CC24">
            <v>70</v>
          </cell>
          <cell r="CD24">
            <v>71</v>
          </cell>
          <cell r="CE24">
            <v>45</v>
          </cell>
          <cell r="CF24">
            <v>47</v>
          </cell>
          <cell r="CG24">
            <v>41</v>
          </cell>
          <cell r="CH24">
            <v>28</v>
          </cell>
          <cell r="CI24">
            <v>25</v>
          </cell>
          <cell r="CJ24">
            <v>17</v>
          </cell>
          <cell r="CK24">
            <v>16</v>
          </cell>
          <cell r="CL24">
            <v>21</v>
          </cell>
          <cell r="CM24">
            <v>9</v>
          </cell>
          <cell r="CN24">
            <v>11</v>
          </cell>
          <cell r="CO24">
            <v>12</v>
          </cell>
          <cell r="CP24">
            <v>9</v>
          </cell>
          <cell r="CQ24">
            <v>6</v>
          </cell>
          <cell r="CR24">
            <v>3</v>
          </cell>
          <cell r="CS24">
            <v>1</v>
          </cell>
          <cell r="CT24">
            <v>2</v>
          </cell>
          <cell r="CU24">
            <v>3</v>
          </cell>
          <cell r="CV24">
            <v>1</v>
          </cell>
          <cell r="CW24">
            <v>0</v>
          </cell>
          <cell r="CX24">
            <v>1</v>
          </cell>
          <cell r="CY24">
            <v>5</v>
          </cell>
          <cell r="CZ24">
            <v>289</v>
          </cell>
          <cell r="DA24">
            <v>303</v>
          </cell>
          <cell r="DB24">
            <v>287</v>
          </cell>
          <cell r="DC24">
            <v>285</v>
          </cell>
          <cell r="DD24">
            <v>291</v>
          </cell>
          <cell r="DE24">
            <v>274</v>
          </cell>
          <cell r="DF24">
            <v>269</v>
          </cell>
          <cell r="DG24">
            <v>284</v>
          </cell>
          <cell r="DH24">
            <v>309</v>
          </cell>
          <cell r="DI24">
            <v>348</v>
          </cell>
          <cell r="DJ24">
            <v>331</v>
          </cell>
          <cell r="DK24">
            <v>346</v>
          </cell>
          <cell r="DL24">
            <v>348</v>
          </cell>
          <cell r="DM24">
            <v>359</v>
          </cell>
          <cell r="DN24">
            <v>333</v>
          </cell>
          <cell r="DO24">
            <v>361</v>
          </cell>
          <cell r="DP24">
            <v>333</v>
          </cell>
          <cell r="DQ24">
            <v>384</v>
          </cell>
          <cell r="DR24">
            <v>446</v>
          </cell>
          <cell r="DS24">
            <v>576</v>
          </cell>
          <cell r="DT24">
            <v>493</v>
          </cell>
          <cell r="DU24">
            <v>403</v>
          </cell>
          <cell r="DV24">
            <v>381</v>
          </cell>
          <cell r="DW24">
            <v>380</v>
          </cell>
          <cell r="DX24">
            <v>348</v>
          </cell>
          <cell r="DY24">
            <v>358</v>
          </cell>
          <cell r="DZ24">
            <v>394</v>
          </cell>
          <cell r="EA24">
            <v>417</v>
          </cell>
          <cell r="EB24">
            <v>409</v>
          </cell>
          <cell r="EC24">
            <v>419</v>
          </cell>
          <cell r="ED24">
            <v>380</v>
          </cell>
          <cell r="EE24">
            <v>408</v>
          </cell>
          <cell r="EF24">
            <v>402</v>
          </cell>
          <cell r="EG24">
            <v>415</v>
          </cell>
          <cell r="EH24">
            <v>390</v>
          </cell>
          <cell r="EI24">
            <v>460</v>
          </cell>
          <cell r="EJ24">
            <v>452</v>
          </cell>
          <cell r="EK24">
            <v>504</v>
          </cell>
          <cell r="EL24">
            <v>504</v>
          </cell>
          <cell r="EM24">
            <v>521</v>
          </cell>
          <cell r="EN24">
            <v>512</v>
          </cell>
          <cell r="EO24">
            <v>510</v>
          </cell>
          <cell r="EP24">
            <v>502</v>
          </cell>
          <cell r="EQ24">
            <v>474</v>
          </cell>
          <cell r="ER24">
            <v>508</v>
          </cell>
          <cell r="ES24">
            <v>441</v>
          </cell>
          <cell r="ET24">
            <v>461</v>
          </cell>
          <cell r="EU24">
            <v>426</v>
          </cell>
          <cell r="EV24">
            <v>432</v>
          </cell>
          <cell r="EW24">
            <v>444</v>
          </cell>
          <cell r="EX24">
            <v>381</v>
          </cell>
          <cell r="EY24">
            <v>384</v>
          </cell>
          <cell r="EZ24">
            <v>372</v>
          </cell>
          <cell r="FA24">
            <v>400</v>
          </cell>
          <cell r="FB24">
            <v>302</v>
          </cell>
          <cell r="FC24">
            <v>312</v>
          </cell>
          <cell r="FD24">
            <v>315</v>
          </cell>
          <cell r="FE24">
            <v>274</v>
          </cell>
          <cell r="FF24">
            <v>273</v>
          </cell>
          <cell r="FG24">
            <v>225</v>
          </cell>
          <cell r="FH24">
            <v>204</v>
          </cell>
          <cell r="FI24">
            <v>209</v>
          </cell>
          <cell r="FJ24">
            <v>197</v>
          </cell>
          <cell r="FK24">
            <v>152</v>
          </cell>
          <cell r="FL24">
            <v>170</v>
          </cell>
          <cell r="FM24">
            <v>155</v>
          </cell>
          <cell r="FN24">
            <v>188</v>
          </cell>
          <cell r="FO24">
            <v>145</v>
          </cell>
          <cell r="FP24">
            <v>200</v>
          </cell>
          <cell r="FQ24">
            <v>194</v>
          </cell>
          <cell r="FR24">
            <v>173</v>
          </cell>
          <cell r="FS24">
            <v>160</v>
          </cell>
          <cell r="FT24">
            <v>167</v>
          </cell>
          <cell r="FU24">
            <v>137</v>
          </cell>
          <cell r="FV24">
            <v>157</v>
          </cell>
          <cell r="FW24">
            <v>107</v>
          </cell>
          <cell r="FX24">
            <v>138</v>
          </cell>
          <cell r="FY24">
            <v>128</v>
          </cell>
          <cell r="FZ24">
            <v>105</v>
          </cell>
          <cell r="GA24">
            <v>94</v>
          </cell>
          <cell r="GB24">
            <v>91</v>
          </cell>
          <cell r="GC24">
            <v>75</v>
          </cell>
          <cell r="GD24">
            <v>56</v>
          </cell>
          <cell r="GE24">
            <v>48</v>
          </cell>
          <cell r="GF24">
            <v>60</v>
          </cell>
          <cell r="GG24">
            <v>48</v>
          </cell>
          <cell r="GH24">
            <v>42</v>
          </cell>
          <cell r="GI24">
            <v>31</v>
          </cell>
          <cell r="GJ24">
            <v>39</v>
          </cell>
          <cell r="GK24">
            <v>23</v>
          </cell>
          <cell r="GL24">
            <v>20</v>
          </cell>
          <cell r="GM24">
            <v>9</v>
          </cell>
          <cell r="GN24">
            <v>12</v>
          </cell>
          <cell r="GO24">
            <v>15</v>
          </cell>
          <cell r="GP24">
            <v>5</v>
          </cell>
          <cell r="GQ24">
            <v>8</v>
          </cell>
          <cell r="GR24">
            <v>1</v>
          </cell>
          <cell r="GS24">
            <v>4</v>
          </cell>
          <cell r="GT24">
            <v>3</v>
          </cell>
          <cell r="GU24">
            <v>4</v>
          </cell>
          <cell r="GV24">
            <v>1</v>
          </cell>
          <cell r="GW24">
            <v>8</v>
          </cell>
          <cell r="GX24">
            <v>3</v>
          </cell>
          <cell r="GY24">
            <v>2</v>
          </cell>
          <cell r="GZ24">
            <v>220</v>
          </cell>
          <cell r="HA24">
            <v>164</v>
          </cell>
          <cell r="HD24">
            <v>170</v>
          </cell>
          <cell r="HE24">
            <v>138</v>
          </cell>
        </row>
        <row r="37">
          <cell r="B37">
            <v>282</v>
          </cell>
          <cell r="C37">
            <v>269</v>
          </cell>
          <cell r="D37">
            <v>242</v>
          </cell>
          <cell r="E37">
            <v>242</v>
          </cell>
          <cell r="F37">
            <v>256</v>
          </cell>
          <cell r="G37">
            <v>247</v>
          </cell>
          <cell r="H37">
            <v>261</v>
          </cell>
          <cell r="I37">
            <v>236</v>
          </cell>
          <cell r="J37">
            <v>220</v>
          </cell>
          <cell r="K37">
            <v>244</v>
          </cell>
          <cell r="L37">
            <v>227</v>
          </cell>
          <cell r="M37">
            <v>246</v>
          </cell>
          <cell r="N37">
            <v>259</v>
          </cell>
          <cell r="O37">
            <v>243</v>
          </cell>
          <cell r="P37">
            <v>238</v>
          </cell>
          <cell r="Q37">
            <v>246</v>
          </cell>
          <cell r="R37">
            <v>244</v>
          </cell>
          <cell r="S37">
            <v>231</v>
          </cell>
          <cell r="T37">
            <v>225</v>
          </cell>
          <cell r="U37">
            <v>252</v>
          </cell>
          <cell r="V37">
            <v>244</v>
          </cell>
          <cell r="W37">
            <v>213</v>
          </cell>
          <cell r="X37">
            <v>220</v>
          </cell>
          <cell r="Y37">
            <v>268</v>
          </cell>
          <cell r="Z37">
            <v>299</v>
          </cell>
          <cell r="AA37">
            <v>295</v>
          </cell>
          <cell r="AB37">
            <v>330</v>
          </cell>
          <cell r="AC37">
            <v>301</v>
          </cell>
          <cell r="AD37">
            <v>296</v>
          </cell>
          <cell r="AE37">
            <v>272</v>
          </cell>
          <cell r="AF37">
            <v>247</v>
          </cell>
          <cell r="AG37">
            <v>289</v>
          </cell>
          <cell r="AH37">
            <v>267</v>
          </cell>
          <cell r="AI37">
            <v>281</v>
          </cell>
          <cell r="AJ37">
            <v>243</v>
          </cell>
          <cell r="AK37">
            <v>290</v>
          </cell>
          <cell r="AL37">
            <v>264</v>
          </cell>
          <cell r="AM37">
            <v>257</v>
          </cell>
          <cell r="AN37">
            <v>261</v>
          </cell>
          <cell r="AO37">
            <v>282</v>
          </cell>
          <cell r="AP37">
            <v>290</v>
          </cell>
          <cell r="AQ37">
            <v>261</v>
          </cell>
          <cell r="AR37">
            <v>227</v>
          </cell>
          <cell r="AS37">
            <v>240</v>
          </cell>
          <cell r="AT37">
            <v>264</v>
          </cell>
          <cell r="AU37">
            <v>240</v>
          </cell>
          <cell r="AV37">
            <v>263</v>
          </cell>
          <cell r="AW37">
            <v>230</v>
          </cell>
          <cell r="AX37">
            <v>221</v>
          </cell>
          <cell r="AY37">
            <v>211</v>
          </cell>
          <cell r="AZ37">
            <v>203</v>
          </cell>
          <cell r="BA37">
            <v>184</v>
          </cell>
          <cell r="BB37">
            <v>215</v>
          </cell>
          <cell r="BC37">
            <v>149</v>
          </cell>
          <cell r="BD37">
            <v>156</v>
          </cell>
          <cell r="BE37">
            <v>160</v>
          </cell>
          <cell r="BF37">
            <v>152</v>
          </cell>
          <cell r="BG37">
            <v>108</v>
          </cell>
          <cell r="BH37">
            <v>129</v>
          </cell>
          <cell r="BI37">
            <v>118</v>
          </cell>
          <cell r="BJ37">
            <v>99</v>
          </cell>
          <cell r="BK37">
            <v>99</v>
          </cell>
          <cell r="BL37">
            <v>92</v>
          </cell>
          <cell r="BM37">
            <v>68</v>
          </cell>
          <cell r="BN37">
            <v>90</v>
          </cell>
          <cell r="BO37">
            <v>75</v>
          </cell>
          <cell r="BP37">
            <v>101</v>
          </cell>
          <cell r="BQ37">
            <v>79</v>
          </cell>
          <cell r="BR37">
            <v>83</v>
          </cell>
          <cell r="BS37">
            <v>92</v>
          </cell>
          <cell r="BT37">
            <v>68</v>
          </cell>
          <cell r="BU37">
            <v>71</v>
          </cell>
          <cell r="BV37">
            <v>63</v>
          </cell>
          <cell r="BW37">
            <v>58</v>
          </cell>
          <cell r="BX37">
            <v>72</v>
          </cell>
          <cell r="BY37">
            <v>49</v>
          </cell>
          <cell r="BZ37">
            <v>43</v>
          </cell>
          <cell r="CA37">
            <v>41</v>
          </cell>
          <cell r="CB37">
            <v>36</v>
          </cell>
          <cell r="CC37">
            <v>31</v>
          </cell>
          <cell r="CD37">
            <v>21</v>
          </cell>
          <cell r="CE37">
            <v>16</v>
          </cell>
          <cell r="CF37">
            <v>12</v>
          </cell>
          <cell r="CG37">
            <v>17</v>
          </cell>
          <cell r="CH37">
            <v>18</v>
          </cell>
          <cell r="CI37">
            <v>13</v>
          </cell>
          <cell r="CJ37">
            <v>8</v>
          </cell>
          <cell r="CK37">
            <v>5</v>
          </cell>
          <cell r="CL37">
            <v>10</v>
          </cell>
          <cell r="CM37">
            <v>1</v>
          </cell>
          <cell r="CN37">
            <v>0</v>
          </cell>
          <cell r="CO37">
            <v>3</v>
          </cell>
          <cell r="CP37">
            <v>4</v>
          </cell>
          <cell r="CQ37">
            <v>5</v>
          </cell>
          <cell r="CR37">
            <v>2</v>
          </cell>
          <cell r="CS37">
            <v>2</v>
          </cell>
          <cell r="CT37">
            <v>1</v>
          </cell>
          <cell r="CU37">
            <v>0</v>
          </cell>
          <cell r="CV37">
            <v>0</v>
          </cell>
          <cell r="CW37">
            <v>0</v>
          </cell>
          <cell r="CX37">
            <v>1</v>
          </cell>
          <cell r="CY37">
            <v>8</v>
          </cell>
          <cell r="CZ37">
            <v>251</v>
          </cell>
          <cell r="DA37">
            <v>216</v>
          </cell>
          <cell r="DB37">
            <v>222</v>
          </cell>
          <cell r="DC37">
            <v>237</v>
          </cell>
          <cell r="DD37">
            <v>268</v>
          </cell>
          <cell r="DE37">
            <v>250</v>
          </cell>
          <cell r="DF37">
            <v>231</v>
          </cell>
          <cell r="DG37">
            <v>221</v>
          </cell>
          <cell r="DH37">
            <v>244</v>
          </cell>
          <cell r="DI37">
            <v>223</v>
          </cell>
          <cell r="DJ37">
            <v>229</v>
          </cell>
          <cell r="DK37">
            <v>235</v>
          </cell>
          <cell r="DL37">
            <v>213</v>
          </cell>
          <cell r="DM37">
            <v>249</v>
          </cell>
          <cell r="DN37">
            <v>217</v>
          </cell>
          <cell r="DO37">
            <v>208</v>
          </cell>
          <cell r="DP37">
            <v>240</v>
          </cell>
          <cell r="DQ37">
            <v>234</v>
          </cell>
          <cell r="DR37">
            <v>206</v>
          </cell>
          <cell r="DS37">
            <v>217</v>
          </cell>
          <cell r="DT37">
            <v>228</v>
          </cell>
          <cell r="DU37">
            <v>227</v>
          </cell>
          <cell r="DV37">
            <v>248</v>
          </cell>
          <cell r="DW37">
            <v>250</v>
          </cell>
          <cell r="DX37">
            <v>264</v>
          </cell>
          <cell r="DY37">
            <v>275</v>
          </cell>
          <cell r="DZ37">
            <v>283</v>
          </cell>
          <cell r="EA37">
            <v>248</v>
          </cell>
          <cell r="EB37">
            <v>279</v>
          </cell>
          <cell r="EC37">
            <v>252</v>
          </cell>
          <cell r="ED37">
            <v>254</v>
          </cell>
          <cell r="EE37">
            <v>265</v>
          </cell>
          <cell r="EF37">
            <v>263</v>
          </cell>
          <cell r="EG37">
            <v>237</v>
          </cell>
          <cell r="EH37">
            <v>240</v>
          </cell>
          <cell r="EI37">
            <v>244</v>
          </cell>
          <cell r="EJ37">
            <v>251</v>
          </cell>
          <cell r="EK37">
            <v>239</v>
          </cell>
          <cell r="EL37">
            <v>259</v>
          </cell>
          <cell r="EM37">
            <v>237</v>
          </cell>
          <cell r="EN37">
            <v>281</v>
          </cell>
          <cell r="EO37">
            <v>288</v>
          </cell>
          <cell r="EP37">
            <v>258</v>
          </cell>
          <cell r="EQ37">
            <v>255</v>
          </cell>
          <cell r="ER37">
            <v>265</v>
          </cell>
          <cell r="ES37">
            <v>258</v>
          </cell>
          <cell r="ET37">
            <v>180</v>
          </cell>
          <cell r="EU37">
            <v>197</v>
          </cell>
          <cell r="EV37">
            <v>202</v>
          </cell>
          <cell r="EW37">
            <v>191</v>
          </cell>
          <cell r="EX37">
            <v>163</v>
          </cell>
          <cell r="EY37">
            <v>148</v>
          </cell>
          <cell r="EZ37">
            <v>169</v>
          </cell>
          <cell r="FA37">
            <v>151</v>
          </cell>
          <cell r="FB37">
            <v>119</v>
          </cell>
          <cell r="FC37">
            <v>148</v>
          </cell>
          <cell r="FD37">
            <v>129</v>
          </cell>
          <cell r="FE37">
            <v>119</v>
          </cell>
          <cell r="FF37">
            <v>129</v>
          </cell>
          <cell r="FG37">
            <v>125</v>
          </cell>
          <cell r="FH37">
            <v>87</v>
          </cell>
          <cell r="FI37">
            <v>81</v>
          </cell>
          <cell r="FJ37">
            <v>90</v>
          </cell>
          <cell r="FK37">
            <v>77</v>
          </cell>
          <cell r="FL37">
            <v>77</v>
          </cell>
          <cell r="FM37">
            <v>70</v>
          </cell>
          <cell r="FN37">
            <v>93</v>
          </cell>
          <cell r="FO37">
            <v>63</v>
          </cell>
          <cell r="FP37">
            <v>80</v>
          </cell>
          <cell r="FQ37">
            <v>85</v>
          </cell>
          <cell r="FR37">
            <v>72</v>
          </cell>
          <cell r="FS37">
            <v>63</v>
          </cell>
          <cell r="FT37">
            <v>66</v>
          </cell>
          <cell r="FU37">
            <v>45</v>
          </cell>
          <cell r="FV37">
            <v>67</v>
          </cell>
          <cell r="FW37">
            <v>60</v>
          </cell>
          <cell r="FX37">
            <v>35</v>
          </cell>
          <cell r="FY37">
            <v>39</v>
          </cell>
          <cell r="FZ37">
            <v>47</v>
          </cell>
          <cell r="GA37">
            <v>37</v>
          </cell>
          <cell r="GB37">
            <v>44</v>
          </cell>
          <cell r="GC37">
            <v>32</v>
          </cell>
          <cell r="GD37">
            <v>32</v>
          </cell>
          <cell r="GE37">
            <v>18</v>
          </cell>
          <cell r="GF37">
            <v>18</v>
          </cell>
          <cell r="GG37">
            <v>18</v>
          </cell>
          <cell r="GH37">
            <v>12</v>
          </cell>
          <cell r="GI37">
            <v>7</v>
          </cell>
          <cell r="GJ37">
            <v>10</v>
          </cell>
          <cell r="GK37">
            <v>4</v>
          </cell>
          <cell r="GL37">
            <v>10</v>
          </cell>
          <cell r="GM37">
            <v>3</v>
          </cell>
          <cell r="GN37">
            <v>0</v>
          </cell>
          <cell r="GO37">
            <v>3</v>
          </cell>
          <cell r="GP37">
            <v>0</v>
          </cell>
          <cell r="GQ37">
            <v>1</v>
          </cell>
          <cell r="GR37">
            <v>0</v>
          </cell>
          <cell r="GS37">
            <v>5</v>
          </cell>
          <cell r="GT37">
            <v>2</v>
          </cell>
          <cell r="GU37">
            <v>1</v>
          </cell>
          <cell r="GV37">
            <v>1</v>
          </cell>
          <cell r="GW37">
            <v>11</v>
          </cell>
          <cell r="GX37">
            <v>4</v>
          </cell>
          <cell r="GY37">
            <v>1</v>
          </cell>
          <cell r="GZ37">
            <v>89</v>
          </cell>
          <cell r="HA37">
            <v>78</v>
          </cell>
          <cell r="HD37">
            <v>66</v>
          </cell>
          <cell r="HE37">
            <v>75</v>
          </cell>
        </row>
        <row r="43">
          <cell r="B43">
            <v>149</v>
          </cell>
          <cell r="C43">
            <v>177</v>
          </cell>
          <cell r="D43">
            <v>137</v>
          </cell>
          <cell r="E43">
            <v>171</v>
          </cell>
          <cell r="F43">
            <v>186</v>
          </cell>
          <cell r="G43">
            <v>182</v>
          </cell>
          <cell r="H43">
            <v>152</v>
          </cell>
          <cell r="I43">
            <v>188</v>
          </cell>
          <cell r="J43">
            <v>170</v>
          </cell>
          <cell r="K43">
            <v>184</v>
          </cell>
          <cell r="L43">
            <v>168</v>
          </cell>
          <cell r="M43">
            <v>190</v>
          </cell>
          <cell r="N43">
            <v>219</v>
          </cell>
          <cell r="O43">
            <v>230</v>
          </cell>
          <cell r="P43">
            <v>191</v>
          </cell>
          <cell r="Q43">
            <v>184</v>
          </cell>
          <cell r="R43">
            <v>206</v>
          </cell>
          <cell r="S43">
            <v>203</v>
          </cell>
          <cell r="T43">
            <v>211</v>
          </cell>
          <cell r="U43">
            <v>198</v>
          </cell>
          <cell r="V43">
            <v>202</v>
          </cell>
          <cell r="W43">
            <v>222</v>
          </cell>
          <cell r="X43">
            <v>179</v>
          </cell>
          <cell r="Y43">
            <v>219</v>
          </cell>
          <cell r="Z43">
            <v>212</v>
          </cell>
          <cell r="AA43">
            <v>209</v>
          </cell>
          <cell r="AB43">
            <v>235</v>
          </cell>
          <cell r="AC43">
            <v>209</v>
          </cell>
          <cell r="AD43">
            <v>218</v>
          </cell>
          <cell r="AE43">
            <v>206</v>
          </cell>
          <cell r="AF43">
            <v>213</v>
          </cell>
          <cell r="AG43">
            <v>229</v>
          </cell>
          <cell r="AH43">
            <v>216</v>
          </cell>
          <cell r="AI43">
            <v>229</v>
          </cell>
          <cell r="AJ43">
            <v>214</v>
          </cell>
          <cell r="AK43">
            <v>231</v>
          </cell>
          <cell r="AL43">
            <v>258</v>
          </cell>
          <cell r="AM43">
            <v>246</v>
          </cell>
          <cell r="AN43">
            <v>229</v>
          </cell>
          <cell r="AO43">
            <v>240</v>
          </cell>
          <cell r="AP43">
            <v>273</v>
          </cell>
          <cell r="AQ43">
            <v>257</v>
          </cell>
          <cell r="AR43">
            <v>271</v>
          </cell>
          <cell r="AS43">
            <v>221</v>
          </cell>
          <cell r="AT43">
            <v>240</v>
          </cell>
          <cell r="AU43">
            <v>231</v>
          </cell>
          <cell r="AV43">
            <v>240</v>
          </cell>
          <cell r="AW43">
            <v>224</v>
          </cell>
          <cell r="AX43">
            <v>241</v>
          </cell>
          <cell r="AY43">
            <v>213</v>
          </cell>
          <cell r="AZ43">
            <v>193</v>
          </cell>
          <cell r="BA43">
            <v>180</v>
          </cell>
          <cell r="BB43">
            <v>194</v>
          </cell>
          <cell r="BC43">
            <v>215</v>
          </cell>
          <cell r="BD43">
            <v>127</v>
          </cell>
          <cell r="BE43">
            <v>182</v>
          </cell>
          <cell r="BF43">
            <v>141</v>
          </cell>
          <cell r="BG43">
            <v>134</v>
          </cell>
          <cell r="BH43">
            <v>122</v>
          </cell>
          <cell r="BI43">
            <v>107</v>
          </cell>
          <cell r="BJ43">
            <v>109</v>
          </cell>
          <cell r="BK43">
            <v>112</v>
          </cell>
          <cell r="BL43">
            <v>92</v>
          </cell>
          <cell r="BM43">
            <v>77</v>
          </cell>
          <cell r="BN43">
            <v>106</v>
          </cell>
          <cell r="BO43">
            <v>88</v>
          </cell>
          <cell r="BP43">
            <v>78</v>
          </cell>
          <cell r="BQ43">
            <v>65</v>
          </cell>
          <cell r="BR43">
            <v>83</v>
          </cell>
          <cell r="BS43">
            <v>100</v>
          </cell>
          <cell r="BT43">
            <v>84</v>
          </cell>
          <cell r="BU43">
            <v>77</v>
          </cell>
          <cell r="BV43">
            <v>62</v>
          </cell>
          <cell r="BW43">
            <v>74</v>
          </cell>
          <cell r="BX43">
            <v>69</v>
          </cell>
          <cell r="BY43">
            <v>60</v>
          </cell>
          <cell r="BZ43">
            <v>63</v>
          </cell>
          <cell r="CA43">
            <v>62</v>
          </cell>
          <cell r="CB43">
            <v>55</v>
          </cell>
          <cell r="CC43">
            <v>36</v>
          </cell>
          <cell r="CD43">
            <v>51</v>
          </cell>
          <cell r="CE43">
            <v>28</v>
          </cell>
          <cell r="CF43">
            <v>30</v>
          </cell>
          <cell r="CG43">
            <v>22</v>
          </cell>
          <cell r="CH43">
            <v>27</v>
          </cell>
          <cell r="CI43">
            <v>22</v>
          </cell>
          <cell r="CJ43">
            <v>10</v>
          </cell>
          <cell r="CK43">
            <v>12</v>
          </cell>
          <cell r="CL43">
            <v>15</v>
          </cell>
          <cell r="CM43">
            <v>2</v>
          </cell>
          <cell r="CN43">
            <v>7</v>
          </cell>
          <cell r="CO43">
            <v>9</v>
          </cell>
          <cell r="CP43">
            <v>5</v>
          </cell>
          <cell r="CQ43">
            <v>3</v>
          </cell>
          <cell r="CR43">
            <v>4</v>
          </cell>
          <cell r="CS43">
            <v>3</v>
          </cell>
          <cell r="CT43">
            <v>2</v>
          </cell>
          <cell r="CU43">
            <v>0</v>
          </cell>
          <cell r="CV43">
            <v>0</v>
          </cell>
          <cell r="CW43">
            <v>1</v>
          </cell>
          <cell r="CX43">
            <v>1</v>
          </cell>
          <cell r="CY43">
            <v>2</v>
          </cell>
          <cell r="CZ43">
            <v>167</v>
          </cell>
          <cell r="DA43">
            <v>167</v>
          </cell>
          <cell r="DB43">
            <v>148</v>
          </cell>
          <cell r="DC43">
            <v>156</v>
          </cell>
          <cell r="DD43">
            <v>180</v>
          </cell>
          <cell r="DE43">
            <v>152</v>
          </cell>
          <cell r="DF43">
            <v>153</v>
          </cell>
          <cell r="DG43">
            <v>150</v>
          </cell>
          <cell r="DH43">
            <v>147</v>
          </cell>
          <cell r="DI43">
            <v>162</v>
          </cell>
          <cell r="DJ43">
            <v>150</v>
          </cell>
          <cell r="DK43">
            <v>203</v>
          </cell>
          <cell r="DL43">
            <v>202</v>
          </cell>
          <cell r="DM43">
            <v>210</v>
          </cell>
          <cell r="DN43">
            <v>188</v>
          </cell>
          <cell r="DO43">
            <v>175</v>
          </cell>
          <cell r="DP43">
            <v>201</v>
          </cell>
          <cell r="DQ43">
            <v>185</v>
          </cell>
          <cell r="DR43">
            <v>195</v>
          </cell>
          <cell r="DS43">
            <v>187</v>
          </cell>
          <cell r="DT43">
            <v>194</v>
          </cell>
          <cell r="DU43">
            <v>176</v>
          </cell>
          <cell r="DV43">
            <v>176</v>
          </cell>
          <cell r="DW43">
            <v>198</v>
          </cell>
          <cell r="DX43">
            <v>217</v>
          </cell>
          <cell r="DY43">
            <v>219</v>
          </cell>
          <cell r="DZ43">
            <v>201</v>
          </cell>
          <cell r="EA43">
            <v>209</v>
          </cell>
          <cell r="EB43">
            <v>220</v>
          </cell>
          <cell r="EC43">
            <v>210</v>
          </cell>
          <cell r="ED43">
            <v>239</v>
          </cell>
          <cell r="EE43">
            <v>221</v>
          </cell>
          <cell r="EF43">
            <v>215</v>
          </cell>
          <cell r="EG43">
            <v>220</v>
          </cell>
          <cell r="EH43">
            <v>208</v>
          </cell>
          <cell r="EI43">
            <v>212</v>
          </cell>
          <cell r="EJ43">
            <v>242</v>
          </cell>
          <cell r="EK43">
            <v>254</v>
          </cell>
          <cell r="EL43">
            <v>216</v>
          </cell>
          <cell r="EM43">
            <v>283</v>
          </cell>
          <cell r="EN43">
            <v>263</v>
          </cell>
          <cell r="EO43">
            <v>232</v>
          </cell>
          <cell r="EP43">
            <v>252</v>
          </cell>
          <cell r="EQ43">
            <v>255</v>
          </cell>
          <cell r="ER43">
            <v>251</v>
          </cell>
          <cell r="ES43">
            <v>241</v>
          </cell>
          <cell r="ET43">
            <v>242</v>
          </cell>
          <cell r="EU43">
            <v>212</v>
          </cell>
          <cell r="EV43">
            <v>253</v>
          </cell>
          <cell r="EW43">
            <v>254</v>
          </cell>
          <cell r="EX43">
            <v>212</v>
          </cell>
          <cell r="EY43">
            <v>183</v>
          </cell>
          <cell r="EZ43">
            <v>223</v>
          </cell>
          <cell r="FA43">
            <v>209</v>
          </cell>
          <cell r="FB43">
            <v>142</v>
          </cell>
          <cell r="FC43">
            <v>164</v>
          </cell>
          <cell r="FD43">
            <v>138</v>
          </cell>
          <cell r="FE43">
            <v>149</v>
          </cell>
          <cell r="FF43">
            <v>142</v>
          </cell>
          <cell r="FG43">
            <v>120</v>
          </cell>
          <cell r="FH43">
            <v>107</v>
          </cell>
          <cell r="FI43">
            <v>108</v>
          </cell>
          <cell r="FJ43">
            <v>76</v>
          </cell>
          <cell r="FK43">
            <v>80</v>
          </cell>
          <cell r="FL43">
            <v>95</v>
          </cell>
          <cell r="FM43">
            <v>84</v>
          </cell>
          <cell r="FN43">
            <v>88</v>
          </cell>
          <cell r="FO43">
            <v>103</v>
          </cell>
          <cell r="FP43">
            <v>84</v>
          </cell>
          <cell r="FQ43">
            <v>94</v>
          </cell>
          <cell r="FR43">
            <v>83</v>
          </cell>
          <cell r="FS43">
            <v>103</v>
          </cell>
          <cell r="FT43">
            <v>81</v>
          </cell>
          <cell r="FU43">
            <v>78</v>
          </cell>
          <cell r="FV43">
            <v>94</v>
          </cell>
          <cell r="FW43">
            <v>61</v>
          </cell>
          <cell r="FX43">
            <v>53</v>
          </cell>
          <cell r="FY43">
            <v>65</v>
          </cell>
          <cell r="FZ43">
            <v>61</v>
          </cell>
          <cell r="GA43">
            <v>64</v>
          </cell>
          <cell r="GB43">
            <v>57</v>
          </cell>
          <cell r="GC43">
            <v>52</v>
          </cell>
          <cell r="GD43">
            <v>51</v>
          </cell>
          <cell r="GE43">
            <v>40</v>
          </cell>
          <cell r="GF43">
            <v>29</v>
          </cell>
          <cell r="GG43">
            <v>31</v>
          </cell>
          <cell r="GH43">
            <v>26</v>
          </cell>
          <cell r="GI43">
            <v>18</v>
          </cell>
          <cell r="GJ43">
            <v>26</v>
          </cell>
          <cell r="GK43">
            <v>12</v>
          </cell>
          <cell r="GL43">
            <v>14</v>
          </cell>
          <cell r="GM43">
            <v>8</v>
          </cell>
          <cell r="GN43">
            <v>11</v>
          </cell>
          <cell r="GO43">
            <v>6</v>
          </cell>
          <cell r="GP43">
            <v>3</v>
          </cell>
          <cell r="GQ43">
            <v>3</v>
          </cell>
          <cell r="GR43">
            <v>1</v>
          </cell>
          <cell r="GS43">
            <v>4</v>
          </cell>
          <cell r="GT43">
            <v>1</v>
          </cell>
          <cell r="GU43">
            <v>0</v>
          </cell>
          <cell r="GV43">
            <v>1</v>
          </cell>
          <cell r="GW43">
            <v>4</v>
          </cell>
          <cell r="GX43">
            <v>0</v>
          </cell>
          <cell r="GY43">
            <v>4</v>
          </cell>
          <cell r="GZ43">
            <v>29</v>
          </cell>
          <cell r="HA43">
            <v>22</v>
          </cell>
          <cell r="HD43">
            <v>29</v>
          </cell>
          <cell r="HE43">
            <v>16</v>
          </cell>
        </row>
        <row r="50">
          <cell r="B50">
            <v>71</v>
          </cell>
          <cell r="C50">
            <v>82</v>
          </cell>
          <cell r="D50">
            <v>72</v>
          </cell>
          <cell r="E50">
            <v>74</v>
          </cell>
          <cell r="F50">
            <v>70</v>
          </cell>
          <cell r="G50">
            <v>59</v>
          </cell>
          <cell r="H50">
            <v>87</v>
          </cell>
          <cell r="I50">
            <v>86</v>
          </cell>
          <cell r="J50">
            <v>64</v>
          </cell>
          <cell r="K50">
            <v>72</v>
          </cell>
          <cell r="L50">
            <v>101</v>
          </cell>
          <cell r="M50">
            <v>114</v>
          </cell>
          <cell r="N50">
            <v>102</v>
          </cell>
          <cell r="O50">
            <v>102</v>
          </cell>
          <cell r="P50">
            <v>106</v>
          </cell>
          <cell r="Q50">
            <v>99</v>
          </cell>
          <cell r="R50">
            <v>133</v>
          </cell>
          <cell r="S50">
            <v>112</v>
          </cell>
          <cell r="T50">
            <v>117</v>
          </cell>
          <cell r="U50">
            <v>109</v>
          </cell>
          <cell r="V50">
            <v>105</v>
          </cell>
          <cell r="W50">
            <v>91</v>
          </cell>
          <cell r="X50">
            <v>88</v>
          </cell>
          <cell r="Y50">
            <v>107</v>
          </cell>
          <cell r="Z50">
            <v>112</v>
          </cell>
          <cell r="AA50">
            <v>114</v>
          </cell>
          <cell r="AB50">
            <v>94</v>
          </cell>
          <cell r="AC50">
            <v>112</v>
          </cell>
          <cell r="AD50">
            <v>140</v>
          </cell>
          <cell r="AE50">
            <v>127</v>
          </cell>
          <cell r="AF50">
            <v>97</v>
          </cell>
          <cell r="AG50">
            <v>127</v>
          </cell>
          <cell r="AH50">
            <v>111</v>
          </cell>
          <cell r="AI50">
            <v>120</v>
          </cell>
          <cell r="AJ50">
            <v>110</v>
          </cell>
          <cell r="AK50">
            <v>116</v>
          </cell>
          <cell r="AL50">
            <v>120</v>
          </cell>
          <cell r="AM50">
            <v>144</v>
          </cell>
          <cell r="AN50">
            <v>115</v>
          </cell>
          <cell r="AO50">
            <v>128</v>
          </cell>
          <cell r="AP50">
            <v>152</v>
          </cell>
          <cell r="AQ50">
            <v>132</v>
          </cell>
          <cell r="AR50">
            <v>132</v>
          </cell>
          <cell r="AS50">
            <v>154</v>
          </cell>
          <cell r="AT50">
            <v>146</v>
          </cell>
          <cell r="AU50">
            <v>139</v>
          </cell>
          <cell r="AV50">
            <v>118</v>
          </cell>
          <cell r="AW50">
            <v>125</v>
          </cell>
          <cell r="AX50">
            <v>104</v>
          </cell>
          <cell r="AY50">
            <v>99</v>
          </cell>
          <cell r="AZ50">
            <v>94</v>
          </cell>
          <cell r="BA50">
            <v>88</v>
          </cell>
          <cell r="BB50">
            <v>92</v>
          </cell>
          <cell r="BC50">
            <v>107</v>
          </cell>
          <cell r="BD50">
            <v>83</v>
          </cell>
          <cell r="BE50">
            <v>70</v>
          </cell>
          <cell r="BF50">
            <v>91</v>
          </cell>
          <cell r="BG50">
            <v>81</v>
          </cell>
          <cell r="BH50">
            <v>63</v>
          </cell>
          <cell r="BI50">
            <v>62</v>
          </cell>
          <cell r="BJ50">
            <v>80</v>
          </cell>
          <cell r="BK50">
            <v>65</v>
          </cell>
          <cell r="BL50">
            <v>61</v>
          </cell>
          <cell r="BM50">
            <v>52</v>
          </cell>
          <cell r="BN50">
            <v>54</v>
          </cell>
          <cell r="BO50">
            <v>69</v>
          </cell>
          <cell r="BP50">
            <v>52</v>
          </cell>
          <cell r="BQ50">
            <v>44</v>
          </cell>
          <cell r="BR50">
            <v>46</v>
          </cell>
          <cell r="BS50">
            <v>52</v>
          </cell>
          <cell r="BT50">
            <v>42</v>
          </cell>
          <cell r="BU50">
            <v>47</v>
          </cell>
          <cell r="BV50">
            <v>47</v>
          </cell>
          <cell r="BW50">
            <v>37</v>
          </cell>
          <cell r="BX50">
            <v>45</v>
          </cell>
          <cell r="BY50">
            <v>32</v>
          </cell>
          <cell r="BZ50">
            <v>27</v>
          </cell>
          <cell r="CA50">
            <v>29</v>
          </cell>
          <cell r="CB50">
            <v>27</v>
          </cell>
          <cell r="CC50">
            <v>22</v>
          </cell>
          <cell r="CD50">
            <v>26</v>
          </cell>
          <cell r="CE50">
            <v>15</v>
          </cell>
          <cell r="CF50">
            <v>16</v>
          </cell>
          <cell r="CG50">
            <v>12</v>
          </cell>
          <cell r="CH50">
            <v>11</v>
          </cell>
          <cell r="CI50">
            <v>12</v>
          </cell>
          <cell r="CJ50">
            <v>11</v>
          </cell>
          <cell r="CK50">
            <v>3</v>
          </cell>
          <cell r="CL50">
            <v>8</v>
          </cell>
          <cell r="CM50">
            <v>3</v>
          </cell>
          <cell r="CN50">
            <v>5</v>
          </cell>
          <cell r="CO50">
            <v>5</v>
          </cell>
          <cell r="CP50">
            <v>5</v>
          </cell>
          <cell r="CQ50">
            <v>4</v>
          </cell>
          <cell r="CR50">
            <v>0</v>
          </cell>
          <cell r="CS50">
            <v>0</v>
          </cell>
          <cell r="CT50">
            <v>0</v>
          </cell>
          <cell r="CU50">
            <v>1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79</v>
          </cell>
          <cell r="DA50">
            <v>62</v>
          </cell>
          <cell r="DB50">
            <v>77</v>
          </cell>
          <cell r="DC50">
            <v>59</v>
          </cell>
          <cell r="DD50">
            <v>75</v>
          </cell>
          <cell r="DE50">
            <v>73</v>
          </cell>
          <cell r="DF50">
            <v>90</v>
          </cell>
          <cell r="DG50">
            <v>85</v>
          </cell>
          <cell r="DH50">
            <v>78</v>
          </cell>
          <cell r="DI50">
            <v>79</v>
          </cell>
          <cell r="DJ50">
            <v>101</v>
          </cell>
          <cell r="DK50">
            <v>85</v>
          </cell>
          <cell r="DL50">
            <v>93</v>
          </cell>
          <cell r="DM50">
            <v>90</v>
          </cell>
          <cell r="DN50">
            <v>104</v>
          </cell>
          <cell r="DO50">
            <v>86</v>
          </cell>
          <cell r="DP50">
            <v>108</v>
          </cell>
          <cell r="DQ50">
            <v>96</v>
          </cell>
          <cell r="DR50">
            <v>94</v>
          </cell>
          <cell r="DS50">
            <v>84</v>
          </cell>
          <cell r="DT50">
            <v>79</v>
          </cell>
          <cell r="DU50">
            <v>78</v>
          </cell>
          <cell r="DV50">
            <v>77</v>
          </cell>
          <cell r="DW50">
            <v>105</v>
          </cell>
          <cell r="DX50">
            <v>104</v>
          </cell>
          <cell r="DY50">
            <v>115</v>
          </cell>
          <cell r="DZ50">
            <v>121</v>
          </cell>
          <cell r="EA50">
            <v>110</v>
          </cell>
          <cell r="EB50">
            <v>116</v>
          </cell>
          <cell r="EC50">
            <v>107</v>
          </cell>
          <cell r="ED50">
            <v>110</v>
          </cell>
          <cell r="EE50">
            <v>93</v>
          </cell>
          <cell r="EF50">
            <v>119</v>
          </cell>
          <cell r="EG50">
            <v>112</v>
          </cell>
          <cell r="EH50">
            <v>110</v>
          </cell>
          <cell r="EI50">
            <v>139</v>
          </cell>
          <cell r="EJ50">
            <v>133</v>
          </cell>
          <cell r="EK50">
            <v>150</v>
          </cell>
          <cell r="EL50">
            <v>144</v>
          </cell>
          <cell r="EM50">
            <v>139</v>
          </cell>
          <cell r="EN50">
            <v>151</v>
          </cell>
          <cell r="EO50">
            <v>148</v>
          </cell>
          <cell r="EP50">
            <v>134</v>
          </cell>
          <cell r="EQ50">
            <v>153</v>
          </cell>
          <cell r="ER50">
            <v>115</v>
          </cell>
          <cell r="ES50">
            <v>152</v>
          </cell>
          <cell r="ET50">
            <v>141</v>
          </cell>
          <cell r="EU50">
            <v>115</v>
          </cell>
          <cell r="EV50">
            <v>115</v>
          </cell>
          <cell r="EW50">
            <v>113</v>
          </cell>
          <cell r="EX50">
            <v>105</v>
          </cell>
          <cell r="EY50">
            <v>106</v>
          </cell>
          <cell r="EZ50">
            <v>94</v>
          </cell>
          <cell r="FA50">
            <v>99</v>
          </cell>
          <cell r="FB50">
            <v>85</v>
          </cell>
          <cell r="FC50">
            <v>94</v>
          </cell>
          <cell r="FD50">
            <v>90</v>
          </cell>
          <cell r="FE50">
            <v>73</v>
          </cell>
          <cell r="FF50">
            <v>84</v>
          </cell>
          <cell r="FG50">
            <v>78</v>
          </cell>
          <cell r="FH50">
            <v>76</v>
          </cell>
          <cell r="FI50">
            <v>49</v>
          </cell>
          <cell r="FJ50">
            <v>66</v>
          </cell>
          <cell r="FK50">
            <v>57</v>
          </cell>
          <cell r="FL50">
            <v>75</v>
          </cell>
          <cell r="FM50">
            <v>66</v>
          </cell>
          <cell r="FN50">
            <v>63</v>
          </cell>
          <cell r="FO50">
            <v>54</v>
          </cell>
          <cell r="FP50">
            <v>46</v>
          </cell>
          <cell r="FQ50">
            <v>46</v>
          </cell>
          <cell r="FR50">
            <v>59</v>
          </cell>
          <cell r="FS50">
            <v>51</v>
          </cell>
          <cell r="FT50">
            <v>54</v>
          </cell>
          <cell r="FU50">
            <v>41</v>
          </cell>
          <cell r="FV50">
            <v>49</v>
          </cell>
          <cell r="FW50">
            <v>38</v>
          </cell>
          <cell r="FX50">
            <v>26</v>
          </cell>
          <cell r="FY50">
            <v>45</v>
          </cell>
          <cell r="FZ50">
            <v>35</v>
          </cell>
          <cell r="GA50">
            <v>19</v>
          </cell>
          <cell r="GB50">
            <v>26</v>
          </cell>
          <cell r="GC50">
            <v>25</v>
          </cell>
          <cell r="GD50">
            <v>24</v>
          </cell>
          <cell r="GE50">
            <v>22</v>
          </cell>
          <cell r="GF50">
            <v>18</v>
          </cell>
          <cell r="GG50">
            <v>12</v>
          </cell>
          <cell r="GH50">
            <v>13</v>
          </cell>
          <cell r="GI50">
            <v>13</v>
          </cell>
          <cell r="GJ50">
            <v>8</v>
          </cell>
          <cell r="GK50">
            <v>6</v>
          </cell>
          <cell r="GL50">
            <v>9</v>
          </cell>
          <cell r="GM50">
            <v>5</v>
          </cell>
          <cell r="GN50">
            <v>7</v>
          </cell>
          <cell r="GO50">
            <v>0</v>
          </cell>
          <cell r="GP50">
            <v>0</v>
          </cell>
          <cell r="GQ50">
            <v>1</v>
          </cell>
          <cell r="GR50">
            <v>1</v>
          </cell>
          <cell r="GS50">
            <v>0</v>
          </cell>
          <cell r="GT50">
            <v>0</v>
          </cell>
          <cell r="GU50">
            <v>1</v>
          </cell>
          <cell r="GV50">
            <v>0</v>
          </cell>
          <cell r="GW50">
            <v>1</v>
          </cell>
          <cell r="GX50">
            <v>1</v>
          </cell>
          <cell r="GY50">
            <v>1</v>
          </cell>
          <cell r="GZ50">
            <v>15</v>
          </cell>
          <cell r="HA50">
            <v>8</v>
          </cell>
          <cell r="HD50">
            <v>21</v>
          </cell>
          <cell r="HE50">
            <v>20</v>
          </cell>
        </row>
        <row r="55">
          <cell r="B55">
            <v>243</v>
          </cell>
          <cell r="C55">
            <v>237</v>
          </cell>
          <cell r="D55">
            <v>245</v>
          </cell>
          <cell r="E55">
            <v>244</v>
          </cell>
          <cell r="F55">
            <v>306</v>
          </cell>
          <cell r="G55">
            <v>270</v>
          </cell>
          <cell r="H55">
            <v>249</v>
          </cell>
          <cell r="I55">
            <v>265</v>
          </cell>
          <cell r="J55">
            <v>272</v>
          </cell>
          <cell r="K55">
            <v>247</v>
          </cell>
          <cell r="L55">
            <v>269</v>
          </cell>
          <cell r="M55">
            <v>273</v>
          </cell>
          <cell r="N55">
            <v>323</v>
          </cell>
          <cell r="O55">
            <v>294</v>
          </cell>
          <cell r="P55">
            <v>308</v>
          </cell>
          <cell r="Q55">
            <v>263</v>
          </cell>
          <cell r="R55">
            <v>309</v>
          </cell>
          <cell r="S55">
            <v>297</v>
          </cell>
          <cell r="T55">
            <v>269</v>
          </cell>
          <cell r="U55">
            <v>290</v>
          </cell>
          <cell r="V55">
            <v>242</v>
          </cell>
          <cell r="W55">
            <v>216</v>
          </cell>
          <cell r="X55">
            <v>254</v>
          </cell>
          <cell r="Y55">
            <v>317</v>
          </cell>
          <cell r="Z55">
            <v>299</v>
          </cell>
          <cell r="AA55">
            <v>306</v>
          </cell>
          <cell r="AB55">
            <v>315</v>
          </cell>
          <cell r="AC55">
            <v>288</v>
          </cell>
          <cell r="AD55">
            <v>304</v>
          </cell>
          <cell r="AE55">
            <v>315</v>
          </cell>
          <cell r="AF55">
            <v>322</v>
          </cell>
          <cell r="AG55">
            <v>292</v>
          </cell>
          <cell r="AH55">
            <v>294</v>
          </cell>
          <cell r="AI55">
            <v>269</v>
          </cell>
          <cell r="AJ55">
            <v>304</v>
          </cell>
          <cell r="AK55">
            <v>314</v>
          </cell>
          <cell r="AL55">
            <v>286</v>
          </cell>
          <cell r="AM55">
            <v>292</v>
          </cell>
          <cell r="AN55">
            <v>292</v>
          </cell>
          <cell r="AO55">
            <v>334</v>
          </cell>
          <cell r="AP55">
            <v>326</v>
          </cell>
          <cell r="AQ55">
            <v>322</v>
          </cell>
          <cell r="AR55">
            <v>273</v>
          </cell>
          <cell r="AS55">
            <v>278</v>
          </cell>
          <cell r="AT55">
            <v>324</v>
          </cell>
          <cell r="AU55">
            <v>251</v>
          </cell>
          <cell r="AV55">
            <v>283</v>
          </cell>
          <cell r="AW55">
            <v>253</v>
          </cell>
          <cell r="AX55">
            <v>235</v>
          </cell>
          <cell r="AY55">
            <v>245</v>
          </cell>
          <cell r="AZ55">
            <v>242</v>
          </cell>
          <cell r="BA55">
            <v>205</v>
          </cell>
          <cell r="BB55">
            <v>198</v>
          </cell>
          <cell r="BC55">
            <v>191</v>
          </cell>
          <cell r="BD55">
            <v>165</v>
          </cell>
          <cell r="BE55">
            <v>176</v>
          </cell>
          <cell r="BF55">
            <v>176</v>
          </cell>
          <cell r="BG55">
            <v>133</v>
          </cell>
          <cell r="BH55">
            <v>145</v>
          </cell>
          <cell r="BI55">
            <v>122</v>
          </cell>
          <cell r="BJ55">
            <v>114</v>
          </cell>
          <cell r="BK55">
            <v>103</v>
          </cell>
          <cell r="BL55">
            <v>108</v>
          </cell>
          <cell r="BM55">
            <v>61</v>
          </cell>
          <cell r="BN55">
            <v>99</v>
          </cell>
          <cell r="BO55">
            <v>84</v>
          </cell>
          <cell r="BP55">
            <v>114</v>
          </cell>
          <cell r="BQ55">
            <v>85</v>
          </cell>
          <cell r="BR55">
            <v>94</v>
          </cell>
          <cell r="BS55">
            <v>72</v>
          </cell>
          <cell r="BT55">
            <v>92</v>
          </cell>
          <cell r="BU55">
            <v>70</v>
          </cell>
          <cell r="BV55">
            <v>64</v>
          </cell>
          <cell r="BW55">
            <v>55</v>
          </cell>
          <cell r="BX55">
            <v>64</v>
          </cell>
          <cell r="BY55">
            <v>53</v>
          </cell>
          <cell r="BZ55">
            <v>53</v>
          </cell>
          <cell r="CA55">
            <v>36</v>
          </cell>
          <cell r="CB55">
            <v>35</v>
          </cell>
          <cell r="CC55">
            <v>39</v>
          </cell>
          <cell r="CD55">
            <v>26</v>
          </cell>
          <cell r="CE55">
            <v>20</v>
          </cell>
          <cell r="CF55">
            <v>28</v>
          </cell>
          <cell r="CG55">
            <v>11</v>
          </cell>
          <cell r="CH55">
            <v>19</v>
          </cell>
          <cell r="CI55">
            <v>15</v>
          </cell>
          <cell r="CJ55">
            <v>9</v>
          </cell>
          <cell r="CK55">
            <v>11</v>
          </cell>
          <cell r="CL55">
            <v>9</v>
          </cell>
          <cell r="CM55">
            <v>3</v>
          </cell>
          <cell r="CN55">
            <v>5</v>
          </cell>
          <cell r="CO55">
            <v>1</v>
          </cell>
          <cell r="CP55">
            <v>4</v>
          </cell>
          <cell r="CQ55">
            <v>1</v>
          </cell>
          <cell r="CR55">
            <v>1</v>
          </cell>
          <cell r="CS55">
            <v>1</v>
          </cell>
          <cell r="CT55">
            <v>0</v>
          </cell>
          <cell r="CU55">
            <v>0</v>
          </cell>
          <cell r="CV55">
            <v>1</v>
          </cell>
          <cell r="CW55">
            <v>0</v>
          </cell>
          <cell r="CX55">
            <v>2</v>
          </cell>
          <cell r="CY55">
            <v>4</v>
          </cell>
          <cell r="CZ55">
            <v>247</v>
          </cell>
          <cell r="DA55">
            <v>254</v>
          </cell>
          <cell r="DB55">
            <v>268</v>
          </cell>
          <cell r="DC55">
            <v>253</v>
          </cell>
          <cell r="DD55">
            <v>251</v>
          </cell>
          <cell r="DE55">
            <v>258</v>
          </cell>
          <cell r="DF55">
            <v>233</v>
          </cell>
          <cell r="DG55">
            <v>233</v>
          </cell>
          <cell r="DH55">
            <v>240</v>
          </cell>
          <cell r="DI55">
            <v>243</v>
          </cell>
          <cell r="DJ55">
            <v>258</v>
          </cell>
          <cell r="DK55">
            <v>266</v>
          </cell>
          <cell r="DL55">
            <v>279</v>
          </cell>
          <cell r="DM55">
            <v>248</v>
          </cell>
          <cell r="DN55">
            <v>275</v>
          </cell>
          <cell r="DO55">
            <v>263</v>
          </cell>
          <cell r="DP55">
            <v>257</v>
          </cell>
          <cell r="DQ55">
            <v>291</v>
          </cell>
          <cell r="DR55">
            <v>288</v>
          </cell>
          <cell r="DS55">
            <v>253</v>
          </cell>
          <cell r="DT55">
            <v>227</v>
          </cell>
          <cell r="DU55">
            <v>237</v>
          </cell>
          <cell r="DV55">
            <v>268</v>
          </cell>
          <cell r="DW55">
            <v>296</v>
          </cell>
          <cell r="DX55">
            <v>282</v>
          </cell>
          <cell r="DY55">
            <v>319</v>
          </cell>
          <cell r="DZ55">
            <v>301</v>
          </cell>
          <cell r="EA55">
            <v>295</v>
          </cell>
          <cell r="EB55">
            <v>295</v>
          </cell>
          <cell r="EC55">
            <v>269</v>
          </cell>
          <cell r="ED55">
            <v>298</v>
          </cell>
          <cell r="EE55">
            <v>293</v>
          </cell>
          <cell r="EF55">
            <v>298</v>
          </cell>
          <cell r="EG55">
            <v>285</v>
          </cell>
          <cell r="EH55">
            <v>289</v>
          </cell>
          <cell r="EI55">
            <v>290</v>
          </cell>
          <cell r="EJ55">
            <v>304</v>
          </cell>
          <cell r="EK55">
            <v>322</v>
          </cell>
          <cell r="EL55">
            <v>301</v>
          </cell>
          <cell r="EM55">
            <v>308</v>
          </cell>
          <cell r="EN55">
            <v>296</v>
          </cell>
          <cell r="EO55">
            <v>282</v>
          </cell>
          <cell r="EP55">
            <v>305</v>
          </cell>
          <cell r="EQ55">
            <v>284</v>
          </cell>
          <cell r="ER55">
            <v>307</v>
          </cell>
          <cell r="ES55">
            <v>264</v>
          </cell>
          <cell r="ET55">
            <v>255</v>
          </cell>
          <cell r="EU55">
            <v>249</v>
          </cell>
          <cell r="EV55">
            <v>270</v>
          </cell>
          <cell r="EW55">
            <v>247</v>
          </cell>
          <cell r="EX55">
            <v>221</v>
          </cell>
          <cell r="EY55">
            <v>190</v>
          </cell>
          <cell r="EZ55">
            <v>198</v>
          </cell>
          <cell r="FA55">
            <v>199</v>
          </cell>
          <cell r="FB55">
            <v>171</v>
          </cell>
          <cell r="FC55">
            <v>169</v>
          </cell>
          <cell r="FD55">
            <v>143</v>
          </cell>
          <cell r="FE55">
            <v>156</v>
          </cell>
          <cell r="FF55">
            <v>153</v>
          </cell>
          <cell r="FG55">
            <v>120</v>
          </cell>
          <cell r="FH55">
            <v>112</v>
          </cell>
          <cell r="FI55">
            <v>107</v>
          </cell>
          <cell r="FJ55">
            <v>109</v>
          </cell>
          <cell r="FK55">
            <v>84</v>
          </cell>
          <cell r="FL55">
            <v>83</v>
          </cell>
          <cell r="FM55">
            <v>92</v>
          </cell>
          <cell r="FN55">
            <v>100</v>
          </cell>
          <cell r="FO55">
            <v>88</v>
          </cell>
          <cell r="FP55">
            <v>88</v>
          </cell>
          <cell r="FQ55">
            <v>106</v>
          </cell>
          <cell r="FR55">
            <v>91</v>
          </cell>
          <cell r="FS55">
            <v>67</v>
          </cell>
          <cell r="FT55">
            <v>71</v>
          </cell>
          <cell r="FU55">
            <v>70</v>
          </cell>
          <cell r="FV55">
            <v>67</v>
          </cell>
          <cell r="FW55">
            <v>50</v>
          </cell>
          <cell r="FX55">
            <v>58</v>
          </cell>
          <cell r="FY55">
            <v>35</v>
          </cell>
          <cell r="FZ55">
            <v>35</v>
          </cell>
          <cell r="GA55">
            <v>44</v>
          </cell>
          <cell r="GB55">
            <v>31</v>
          </cell>
          <cell r="GC55">
            <v>24</v>
          </cell>
          <cell r="GD55">
            <v>25</v>
          </cell>
          <cell r="GE55">
            <v>19</v>
          </cell>
          <cell r="GF55">
            <v>9</v>
          </cell>
          <cell r="GG55">
            <v>15</v>
          </cell>
          <cell r="GH55">
            <v>10</v>
          </cell>
          <cell r="GI55">
            <v>12</v>
          </cell>
          <cell r="GJ55">
            <v>10</v>
          </cell>
          <cell r="GK55">
            <v>5</v>
          </cell>
          <cell r="GL55">
            <v>3</v>
          </cell>
          <cell r="GM55">
            <v>4</v>
          </cell>
          <cell r="GN55">
            <v>2</v>
          </cell>
          <cell r="GO55">
            <v>5</v>
          </cell>
          <cell r="GP55">
            <v>3</v>
          </cell>
          <cell r="GQ55">
            <v>2</v>
          </cell>
          <cell r="GR55">
            <v>2</v>
          </cell>
          <cell r="GS55">
            <v>0</v>
          </cell>
          <cell r="GT55">
            <v>0</v>
          </cell>
          <cell r="GU55">
            <v>1</v>
          </cell>
          <cell r="GV55">
            <v>1</v>
          </cell>
          <cell r="GW55">
            <v>3</v>
          </cell>
          <cell r="GX55">
            <v>3</v>
          </cell>
          <cell r="GY55">
            <v>4</v>
          </cell>
          <cell r="GZ55">
            <v>545</v>
          </cell>
          <cell r="HA55">
            <v>440</v>
          </cell>
          <cell r="HD55">
            <v>79</v>
          </cell>
          <cell r="HE55">
            <v>58</v>
          </cell>
        </row>
        <row r="60">
          <cell r="B60">
            <v>331</v>
          </cell>
          <cell r="C60">
            <v>302</v>
          </cell>
          <cell r="D60">
            <v>296</v>
          </cell>
          <cell r="E60">
            <v>342</v>
          </cell>
          <cell r="F60">
            <v>319</v>
          </cell>
          <cell r="G60">
            <v>275</v>
          </cell>
          <cell r="H60">
            <v>276</v>
          </cell>
          <cell r="I60">
            <v>274</v>
          </cell>
          <cell r="J60">
            <v>313</v>
          </cell>
          <cell r="K60">
            <v>277</v>
          </cell>
          <cell r="L60">
            <v>313</v>
          </cell>
          <cell r="M60">
            <v>317</v>
          </cell>
          <cell r="N60">
            <v>344</v>
          </cell>
          <cell r="O60">
            <v>333</v>
          </cell>
          <cell r="P60">
            <v>263</v>
          </cell>
          <cell r="Q60">
            <v>283</v>
          </cell>
          <cell r="R60">
            <v>329</v>
          </cell>
          <cell r="S60">
            <v>320</v>
          </cell>
          <cell r="T60">
            <v>321</v>
          </cell>
          <cell r="U60">
            <v>360</v>
          </cell>
          <cell r="V60">
            <v>294</v>
          </cell>
          <cell r="W60">
            <v>254</v>
          </cell>
          <cell r="X60">
            <v>280</v>
          </cell>
          <cell r="Y60">
            <v>291</v>
          </cell>
          <cell r="Z60">
            <v>308</v>
          </cell>
          <cell r="AA60">
            <v>343</v>
          </cell>
          <cell r="AB60">
            <v>371</v>
          </cell>
          <cell r="AC60">
            <v>358</v>
          </cell>
          <cell r="AD60">
            <v>337</v>
          </cell>
          <cell r="AE60">
            <v>345</v>
          </cell>
          <cell r="AF60">
            <v>329</v>
          </cell>
          <cell r="AG60">
            <v>364</v>
          </cell>
          <cell r="AH60">
            <v>314</v>
          </cell>
          <cell r="AI60">
            <v>306</v>
          </cell>
          <cell r="AJ60">
            <v>329</v>
          </cell>
          <cell r="AK60">
            <v>316</v>
          </cell>
          <cell r="AL60">
            <v>352</v>
          </cell>
          <cell r="AM60">
            <v>386</v>
          </cell>
          <cell r="AN60">
            <v>331</v>
          </cell>
          <cell r="AO60">
            <v>310</v>
          </cell>
          <cell r="AP60">
            <v>356</v>
          </cell>
          <cell r="AQ60">
            <v>340</v>
          </cell>
          <cell r="AR60">
            <v>314</v>
          </cell>
          <cell r="AS60">
            <v>343</v>
          </cell>
          <cell r="AT60">
            <v>287</v>
          </cell>
          <cell r="AU60">
            <v>279</v>
          </cell>
          <cell r="AV60">
            <v>267</v>
          </cell>
          <cell r="AW60">
            <v>276</v>
          </cell>
          <cell r="AX60">
            <v>248</v>
          </cell>
          <cell r="AY60">
            <v>248</v>
          </cell>
          <cell r="AZ60">
            <v>213</v>
          </cell>
          <cell r="BA60">
            <v>196</v>
          </cell>
          <cell r="BB60">
            <v>247</v>
          </cell>
          <cell r="BC60">
            <v>206</v>
          </cell>
          <cell r="BD60">
            <v>182</v>
          </cell>
          <cell r="BE60">
            <v>194</v>
          </cell>
          <cell r="BF60">
            <v>163</v>
          </cell>
          <cell r="BG60">
            <v>131</v>
          </cell>
          <cell r="BH60">
            <v>160</v>
          </cell>
          <cell r="BI60">
            <v>147</v>
          </cell>
          <cell r="BJ60">
            <v>135</v>
          </cell>
          <cell r="BK60">
            <v>113</v>
          </cell>
          <cell r="BL60">
            <v>102</v>
          </cell>
          <cell r="BM60">
            <v>94</v>
          </cell>
          <cell r="BN60">
            <v>108</v>
          </cell>
          <cell r="BO60">
            <v>97</v>
          </cell>
          <cell r="BP60">
            <v>86</v>
          </cell>
          <cell r="BQ60">
            <v>101</v>
          </cell>
          <cell r="BR60">
            <v>94</v>
          </cell>
          <cell r="BS60">
            <v>89</v>
          </cell>
          <cell r="BT60">
            <v>83</v>
          </cell>
          <cell r="BU60">
            <v>81</v>
          </cell>
          <cell r="BV60">
            <v>66</v>
          </cell>
          <cell r="BW60">
            <v>60</v>
          </cell>
          <cell r="BX60">
            <v>64</v>
          </cell>
          <cell r="BY60">
            <v>48</v>
          </cell>
          <cell r="BZ60">
            <v>54</v>
          </cell>
          <cell r="CA60">
            <v>30</v>
          </cell>
          <cell r="CB60">
            <v>30</v>
          </cell>
          <cell r="CC60">
            <v>34</v>
          </cell>
          <cell r="CD60">
            <v>19</v>
          </cell>
          <cell r="CE60">
            <v>28</v>
          </cell>
          <cell r="CF60">
            <v>11</v>
          </cell>
          <cell r="CG60">
            <v>17</v>
          </cell>
          <cell r="CH60">
            <v>11</v>
          </cell>
          <cell r="CI60">
            <v>10</v>
          </cell>
          <cell r="CJ60">
            <v>10</v>
          </cell>
          <cell r="CK60">
            <v>5</v>
          </cell>
          <cell r="CL60">
            <v>9</v>
          </cell>
          <cell r="CM60">
            <v>0</v>
          </cell>
          <cell r="CN60">
            <v>2</v>
          </cell>
          <cell r="CO60">
            <v>3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2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1</v>
          </cell>
          <cell r="CZ60">
            <v>277</v>
          </cell>
          <cell r="DA60">
            <v>311</v>
          </cell>
          <cell r="DB60">
            <v>283</v>
          </cell>
          <cell r="DC60">
            <v>326</v>
          </cell>
          <cell r="DD60">
            <v>271</v>
          </cell>
          <cell r="DE60">
            <v>276</v>
          </cell>
          <cell r="DF60">
            <v>281</v>
          </cell>
          <cell r="DG60">
            <v>289</v>
          </cell>
          <cell r="DH60">
            <v>288</v>
          </cell>
          <cell r="DI60">
            <v>283</v>
          </cell>
          <cell r="DJ60">
            <v>279</v>
          </cell>
          <cell r="DK60">
            <v>298</v>
          </cell>
          <cell r="DL60">
            <v>305</v>
          </cell>
          <cell r="DM60">
            <v>291</v>
          </cell>
          <cell r="DN60">
            <v>272</v>
          </cell>
          <cell r="DO60">
            <v>296</v>
          </cell>
          <cell r="DP60">
            <v>315</v>
          </cell>
          <cell r="DQ60">
            <v>261</v>
          </cell>
          <cell r="DR60">
            <v>255</v>
          </cell>
          <cell r="DS60">
            <v>329</v>
          </cell>
          <cell r="DT60">
            <v>267</v>
          </cell>
          <cell r="DU60">
            <v>317</v>
          </cell>
          <cell r="DV60">
            <v>307</v>
          </cell>
          <cell r="DW60">
            <v>308</v>
          </cell>
          <cell r="DX60">
            <v>320</v>
          </cell>
          <cell r="DY60">
            <v>352</v>
          </cell>
          <cell r="DZ60">
            <v>371</v>
          </cell>
          <cell r="EA60">
            <v>336</v>
          </cell>
          <cell r="EB60">
            <v>339</v>
          </cell>
          <cell r="EC60">
            <v>343</v>
          </cell>
          <cell r="ED60">
            <v>319</v>
          </cell>
          <cell r="EE60">
            <v>349</v>
          </cell>
          <cell r="EF60">
            <v>341</v>
          </cell>
          <cell r="EG60">
            <v>328</v>
          </cell>
          <cell r="EH60">
            <v>310</v>
          </cell>
          <cell r="EI60">
            <v>316</v>
          </cell>
          <cell r="EJ60">
            <v>336</v>
          </cell>
          <cell r="EK60">
            <v>320</v>
          </cell>
          <cell r="EL60">
            <v>327</v>
          </cell>
          <cell r="EM60">
            <v>323</v>
          </cell>
          <cell r="EN60">
            <v>321</v>
          </cell>
          <cell r="EO60">
            <v>326</v>
          </cell>
          <cell r="EP60">
            <v>309</v>
          </cell>
          <cell r="EQ60">
            <v>343</v>
          </cell>
          <cell r="ER60">
            <v>319</v>
          </cell>
          <cell r="ES60">
            <v>285</v>
          </cell>
          <cell r="ET60">
            <v>250</v>
          </cell>
          <cell r="EU60">
            <v>253</v>
          </cell>
          <cell r="EV60">
            <v>222</v>
          </cell>
          <cell r="EW60">
            <v>224</v>
          </cell>
          <cell r="EX60">
            <v>181</v>
          </cell>
          <cell r="EY60">
            <v>208</v>
          </cell>
          <cell r="EZ60">
            <v>204</v>
          </cell>
          <cell r="FA60">
            <v>211</v>
          </cell>
          <cell r="FB60">
            <v>164</v>
          </cell>
          <cell r="FC60">
            <v>175</v>
          </cell>
          <cell r="FD60">
            <v>172</v>
          </cell>
          <cell r="FE60">
            <v>157</v>
          </cell>
          <cell r="FF60">
            <v>157</v>
          </cell>
          <cell r="FG60">
            <v>148</v>
          </cell>
          <cell r="FH60">
            <v>130</v>
          </cell>
          <cell r="FI60">
            <v>124</v>
          </cell>
          <cell r="FJ60">
            <v>91</v>
          </cell>
          <cell r="FK60">
            <v>117</v>
          </cell>
          <cell r="FL60">
            <v>103</v>
          </cell>
          <cell r="FM60">
            <v>87</v>
          </cell>
          <cell r="FN60">
            <v>81</v>
          </cell>
          <cell r="FO60">
            <v>81</v>
          </cell>
          <cell r="FP60">
            <v>93</v>
          </cell>
          <cell r="FQ60">
            <v>113</v>
          </cell>
          <cell r="FR60">
            <v>73</v>
          </cell>
          <cell r="FS60">
            <v>75</v>
          </cell>
          <cell r="FT60">
            <v>66</v>
          </cell>
          <cell r="FU60">
            <v>58</v>
          </cell>
          <cell r="FV60">
            <v>62</v>
          </cell>
          <cell r="FW60">
            <v>56</v>
          </cell>
          <cell r="FX60">
            <v>45</v>
          </cell>
          <cell r="FY60">
            <v>37</v>
          </cell>
          <cell r="FZ60">
            <v>60</v>
          </cell>
          <cell r="GA60">
            <v>37</v>
          </cell>
          <cell r="GB60">
            <v>25</v>
          </cell>
          <cell r="GC60">
            <v>33</v>
          </cell>
          <cell r="GD60">
            <v>28</v>
          </cell>
          <cell r="GE60">
            <v>20</v>
          </cell>
          <cell r="GF60">
            <v>22</v>
          </cell>
          <cell r="GG60">
            <v>16</v>
          </cell>
          <cell r="GH60">
            <v>9</v>
          </cell>
          <cell r="GI60">
            <v>11</v>
          </cell>
          <cell r="GJ60">
            <v>9</v>
          </cell>
          <cell r="GK60">
            <v>6</v>
          </cell>
          <cell r="GL60">
            <v>4</v>
          </cell>
          <cell r="GM60">
            <v>8</v>
          </cell>
          <cell r="GN60">
            <v>1</v>
          </cell>
          <cell r="GO60">
            <v>3</v>
          </cell>
          <cell r="GP60">
            <v>3</v>
          </cell>
          <cell r="GQ60">
            <v>2</v>
          </cell>
          <cell r="GR60">
            <v>2</v>
          </cell>
          <cell r="GS60">
            <v>1</v>
          </cell>
          <cell r="GT60">
            <v>0</v>
          </cell>
          <cell r="GU60">
            <v>0</v>
          </cell>
          <cell r="GV60">
            <v>0</v>
          </cell>
          <cell r="GW60">
            <v>1</v>
          </cell>
          <cell r="GX60">
            <v>4</v>
          </cell>
          <cell r="GY60">
            <v>3</v>
          </cell>
          <cell r="GZ60">
            <v>97</v>
          </cell>
          <cell r="HA60">
            <v>58</v>
          </cell>
          <cell r="HD60">
            <v>64</v>
          </cell>
          <cell r="HE60">
            <v>49</v>
          </cell>
        </row>
        <row r="66">
          <cell r="B66">
            <v>177</v>
          </cell>
          <cell r="C66">
            <v>179</v>
          </cell>
          <cell r="D66">
            <v>188</v>
          </cell>
          <cell r="E66">
            <v>200</v>
          </cell>
          <cell r="F66">
            <v>189</v>
          </cell>
          <cell r="G66">
            <v>176</v>
          </cell>
          <cell r="H66">
            <v>192</v>
          </cell>
          <cell r="I66">
            <v>194</v>
          </cell>
          <cell r="J66">
            <v>184</v>
          </cell>
          <cell r="K66">
            <v>189</v>
          </cell>
          <cell r="L66">
            <v>231</v>
          </cell>
          <cell r="M66">
            <v>221</v>
          </cell>
          <cell r="N66">
            <v>238</v>
          </cell>
          <cell r="O66">
            <v>204</v>
          </cell>
          <cell r="P66">
            <v>206</v>
          </cell>
          <cell r="Q66">
            <v>191</v>
          </cell>
          <cell r="R66">
            <v>197</v>
          </cell>
          <cell r="S66">
            <v>199</v>
          </cell>
          <cell r="T66">
            <v>193</v>
          </cell>
          <cell r="U66">
            <v>202</v>
          </cell>
          <cell r="V66">
            <v>174</v>
          </cell>
          <cell r="W66">
            <v>165</v>
          </cell>
          <cell r="X66">
            <v>142</v>
          </cell>
          <cell r="Y66">
            <v>192</v>
          </cell>
          <cell r="Z66">
            <v>210</v>
          </cell>
          <cell r="AA66">
            <v>216</v>
          </cell>
          <cell r="AB66">
            <v>255</v>
          </cell>
          <cell r="AC66">
            <v>222</v>
          </cell>
          <cell r="AD66">
            <v>187</v>
          </cell>
          <cell r="AE66">
            <v>231</v>
          </cell>
          <cell r="AF66">
            <v>236</v>
          </cell>
          <cell r="AG66">
            <v>221</v>
          </cell>
          <cell r="AH66">
            <v>211</v>
          </cell>
          <cell r="AI66">
            <v>217</v>
          </cell>
          <cell r="AJ66">
            <v>233</v>
          </cell>
          <cell r="AK66">
            <v>223</v>
          </cell>
          <cell r="AL66">
            <v>265</v>
          </cell>
          <cell r="AM66">
            <v>265</v>
          </cell>
          <cell r="AN66">
            <v>242</v>
          </cell>
          <cell r="AO66">
            <v>289</v>
          </cell>
          <cell r="AP66">
            <v>266</v>
          </cell>
          <cell r="AQ66">
            <v>229</v>
          </cell>
          <cell r="AR66">
            <v>261</v>
          </cell>
          <cell r="AS66">
            <v>219</v>
          </cell>
          <cell r="AT66">
            <v>241</v>
          </cell>
          <cell r="AU66">
            <v>222</v>
          </cell>
          <cell r="AV66">
            <v>218</v>
          </cell>
          <cell r="AW66">
            <v>207</v>
          </cell>
          <cell r="AX66">
            <v>217</v>
          </cell>
          <cell r="AY66">
            <v>188</v>
          </cell>
          <cell r="AZ66">
            <v>186</v>
          </cell>
          <cell r="BA66">
            <v>153</v>
          </cell>
          <cell r="BB66">
            <v>167</v>
          </cell>
          <cell r="BC66">
            <v>175</v>
          </cell>
          <cell r="BD66">
            <v>150</v>
          </cell>
          <cell r="BE66">
            <v>150</v>
          </cell>
          <cell r="BF66">
            <v>136</v>
          </cell>
          <cell r="BG66">
            <v>147</v>
          </cell>
          <cell r="BH66">
            <v>112</v>
          </cell>
          <cell r="BI66">
            <v>115</v>
          </cell>
          <cell r="BJ66">
            <v>102</v>
          </cell>
          <cell r="BK66">
            <v>97</v>
          </cell>
          <cell r="BL66">
            <v>101</v>
          </cell>
          <cell r="BM66">
            <v>96</v>
          </cell>
          <cell r="BN66">
            <v>123</v>
          </cell>
          <cell r="BO66">
            <v>81</v>
          </cell>
          <cell r="BP66">
            <v>108</v>
          </cell>
          <cell r="BQ66">
            <v>88</v>
          </cell>
          <cell r="BR66">
            <v>79</v>
          </cell>
          <cell r="BS66">
            <v>97</v>
          </cell>
          <cell r="BT66">
            <v>71</v>
          </cell>
          <cell r="BU66">
            <v>65</v>
          </cell>
          <cell r="BV66">
            <v>70</v>
          </cell>
          <cell r="BW66">
            <v>51</v>
          </cell>
          <cell r="BX66">
            <v>64</v>
          </cell>
          <cell r="BY66">
            <v>47</v>
          </cell>
          <cell r="BZ66">
            <v>50</v>
          </cell>
          <cell r="CA66">
            <v>29</v>
          </cell>
          <cell r="CB66">
            <v>32</v>
          </cell>
          <cell r="CC66">
            <v>43</v>
          </cell>
          <cell r="CD66">
            <v>32</v>
          </cell>
          <cell r="CE66">
            <v>28</v>
          </cell>
          <cell r="CF66">
            <v>22</v>
          </cell>
          <cell r="CG66">
            <v>7</v>
          </cell>
          <cell r="CH66">
            <v>21</v>
          </cell>
          <cell r="CI66">
            <v>16</v>
          </cell>
          <cell r="CJ66">
            <v>7</v>
          </cell>
          <cell r="CK66">
            <v>2</v>
          </cell>
          <cell r="CL66">
            <v>6</v>
          </cell>
          <cell r="CM66">
            <v>6</v>
          </cell>
          <cell r="CN66">
            <v>7</v>
          </cell>
          <cell r="CO66">
            <v>2</v>
          </cell>
          <cell r="CP66">
            <v>8</v>
          </cell>
          <cell r="CQ66">
            <v>3</v>
          </cell>
          <cell r="CR66">
            <v>0</v>
          </cell>
          <cell r="CS66">
            <v>1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1</v>
          </cell>
          <cell r="CZ66">
            <v>147</v>
          </cell>
          <cell r="DA66">
            <v>157</v>
          </cell>
          <cell r="DB66">
            <v>176</v>
          </cell>
          <cell r="DC66">
            <v>165</v>
          </cell>
          <cell r="DD66">
            <v>193</v>
          </cell>
          <cell r="DE66">
            <v>172</v>
          </cell>
          <cell r="DF66">
            <v>161</v>
          </cell>
          <cell r="DG66">
            <v>165</v>
          </cell>
          <cell r="DH66">
            <v>180</v>
          </cell>
          <cell r="DI66">
            <v>200</v>
          </cell>
          <cell r="DJ66">
            <v>222</v>
          </cell>
          <cell r="DK66">
            <v>210</v>
          </cell>
          <cell r="DL66">
            <v>179</v>
          </cell>
          <cell r="DM66">
            <v>189</v>
          </cell>
          <cell r="DN66">
            <v>181</v>
          </cell>
          <cell r="DO66">
            <v>202</v>
          </cell>
          <cell r="DP66">
            <v>206</v>
          </cell>
          <cell r="DQ66">
            <v>204</v>
          </cell>
          <cell r="DR66">
            <v>198</v>
          </cell>
          <cell r="DS66">
            <v>161</v>
          </cell>
          <cell r="DT66">
            <v>211</v>
          </cell>
          <cell r="DU66">
            <v>180</v>
          </cell>
          <cell r="DV66">
            <v>193</v>
          </cell>
          <cell r="DW66">
            <v>201</v>
          </cell>
          <cell r="DX66">
            <v>195</v>
          </cell>
          <cell r="DY66">
            <v>209</v>
          </cell>
          <cell r="DZ66">
            <v>209</v>
          </cell>
          <cell r="EA66">
            <v>212</v>
          </cell>
          <cell r="EB66">
            <v>223</v>
          </cell>
          <cell r="EC66">
            <v>234</v>
          </cell>
          <cell r="ED66">
            <v>217</v>
          </cell>
          <cell r="EE66">
            <v>235</v>
          </cell>
          <cell r="EF66">
            <v>217</v>
          </cell>
          <cell r="EG66">
            <v>252</v>
          </cell>
          <cell r="EH66">
            <v>260</v>
          </cell>
          <cell r="EI66">
            <v>277</v>
          </cell>
          <cell r="EJ66">
            <v>293</v>
          </cell>
          <cell r="EK66">
            <v>277</v>
          </cell>
          <cell r="EL66">
            <v>270</v>
          </cell>
          <cell r="EM66">
            <v>256</v>
          </cell>
          <cell r="EN66">
            <v>293</v>
          </cell>
          <cell r="EO66">
            <v>260</v>
          </cell>
          <cell r="EP66">
            <v>272</v>
          </cell>
          <cell r="EQ66">
            <v>243</v>
          </cell>
          <cell r="ER66">
            <v>271</v>
          </cell>
          <cell r="ES66">
            <v>232</v>
          </cell>
          <cell r="ET66">
            <v>205</v>
          </cell>
          <cell r="EU66">
            <v>237</v>
          </cell>
          <cell r="EV66">
            <v>233</v>
          </cell>
          <cell r="EW66">
            <v>182</v>
          </cell>
          <cell r="EX66">
            <v>200</v>
          </cell>
          <cell r="EY66">
            <v>208</v>
          </cell>
          <cell r="EZ66">
            <v>192</v>
          </cell>
          <cell r="FA66">
            <v>184</v>
          </cell>
          <cell r="FB66">
            <v>157</v>
          </cell>
          <cell r="FC66">
            <v>180</v>
          </cell>
          <cell r="FD66">
            <v>167</v>
          </cell>
          <cell r="FE66">
            <v>157</v>
          </cell>
          <cell r="FF66">
            <v>150</v>
          </cell>
          <cell r="FG66">
            <v>111</v>
          </cell>
          <cell r="FH66">
            <v>96</v>
          </cell>
          <cell r="FI66">
            <v>108</v>
          </cell>
          <cell r="FJ66">
            <v>110</v>
          </cell>
          <cell r="FK66">
            <v>76</v>
          </cell>
          <cell r="FL66">
            <v>100</v>
          </cell>
          <cell r="FM66">
            <v>116</v>
          </cell>
          <cell r="FN66">
            <v>93</v>
          </cell>
          <cell r="FO66">
            <v>96</v>
          </cell>
          <cell r="FP66">
            <v>96</v>
          </cell>
          <cell r="FQ66">
            <v>82</v>
          </cell>
          <cell r="FR66">
            <v>85</v>
          </cell>
          <cell r="FS66">
            <v>92</v>
          </cell>
          <cell r="FT66">
            <v>88</v>
          </cell>
          <cell r="FU66">
            <v>85</v>
          </cell>
          <cell r="FV66">
            <v>62</v>
          </cell>
          <cell r="FW66">
            <v>79</v>
          </cell>
          <cell r="FX66">
            <v>76</v>
          </cell>
          <cell r="FY66">
            <v>60</v>
          </cell>
          <cell r="FZ66">
            <v>60</v>
          </cell>
          <cell r="GA66">
            <v>56</v>
          </cell>
          <cell r="GB66">
            <v>47</v>
          </cell>
          <cell r="GC66">
            <v>39</v>
          </cell>
          <cell r="GD66">
            <v>41</v>
          </cell>
          <cell r="GE66">
            <v>37</v>
          </cell>
          <cell r="GF66">
            <v>24</v>
          </cell>
          <cell r="GG66">
            <v>10</v>
          </cell>
          <cell r="GH66">
            <v>16</v>
          </cell>
          <cell r="GI66">
            <v>16</v>
          </cell>
          <cell r="GJ66">
            <v>21</v>
          </cell>
          <cell r="GK66">
            <v>12</v>
          </cell>
          <cell r="GL66">
            <v>15</v>
          </cell>
          <cell r="GM66">
            <v>9</v>
          </cell>
          <cell r="GN66">
            <v>7</v>
          </cell>
          <cell r="GO66">
            <v>7</v>
          </cell>
          <cell r="GP66">
            <v>4</v>
          </cell>
          <cell r="GQ66">
            <v>3</v>
          </cell>
          <cell r="GR66">
            <v>2</v>
          </cell>
          <cell r="GS66">
            <v>2</v>
          </cell>
          <cell r="GT66">
            <v>0</v>
          </cell>
          <cell r="GU66">
            <v>1</v>
          </cell>
          <cell r="GV66">
            <v>1</v>
          </cell>
          <cell r="GW66">
            <v>2</v>
          </cell>
          <cell r="GX66">
            <v>4</v>
          </cell>
          <cell r="GY66">
            <v>7</v>
          </cell>
          <cell r="GZ66">
            <v>157</v>
          </cell>
          <cell r="HA66">
            <v>104</v>
          </cell>
          <cell r="HD66">
            <v>84</v>
          </cell>
          <cell r="HE66">
            <v>71</v>
          </cell>
        </row>
        <row r="73">
          <cell r="B73">
            <v>127</v>
          </cell>
          <cell r="C73">
            <v>114</v>
          </cell>
          <cell r="D73">
            <v>130</v>
          </cell>
          <cell r="E73">
            <v>130</v>
          </cell>
          <cell r="F73">
            <v>124</v>
          </cell>
          <cell r="G73">
            <v>103</v>
          </cell>
          <cell r="H73">
            <v>123</v>
          </cell>
          <cell r="I73">
            <v>135</v>
          </cell>
          <cell r="J73">
            <v>167</v>
          </cell>
          <cell r="K73">
            <v>130</v>
          </cell>
          <cell r="L73">
            <v>151</v>
          </cell>
          <cell r="M73">
            <v>170</v>
          </cell>
          <cell r="N73">
            <v>170</v>
          </cell>
          <cell r="O73">
            <v>193</v>
          </cell>
          <cell r="P73">
            <v>145</v>
          </cell>
          <cell r="Q73">
            <v>156</v>
          </cell>
          <cell r="R73">
            <v>141</v>
          </cell>
          <cell r="S73">
            <v>137</v>
          </cell>
          <cell r="T73">
            <v>151</v>
          </cell>
          <cell r="U73">
            <v>158</v>
          </cell>
          <cell r="V73">
            <v>155</v>
          </cell>
          <cell r="W73">
            <v>126</v>
          </cell>
          <cell r="X73">
            <v>161</v>
          </cell>
          <cell r="Y73">
            <v>141</v>
          </cell>
          <cell r="Z73">
            <v>142</v>
          </cell>
          <cell r="AA73">
            <v>149</v>
          </cell>
          <cell r="AB73">
            <v>167</v>
          </cell>
          <cell r="AC73">
            <v>158</v>
          </cell>
          <cell r="AD73">
            <v>152</v>
          </cell>
          <cell r="AE73">
            <v>175</v>
          </cell>
          <cell r="AF73">
            <v>179</v>
          </cell>
          <cell r="AG73">
            <v>195</v>
          </cell>
          <cell r="AH73">
            <v>183</v>
          </cell>
          <cell r="AI73">
            <v>195</v>
          </cell>
          <cell r="AJ73">
            <v>189</v>
          </cell>
          <cell r="AK73">
            <v>176</v>
          </cell>
          <cell r="AL73">
            <v>159</v>
          </cell>
          <cell r="AM73">
            <v>168</v>
          </cell>
          <cell r="AN73">
            <v>190</v>
          </cell>
          <cell r="AO73">
            <v>169</v>
          </cell>
          <cell r="AP73">
            <v>186</v>
          </cell>
          <cell r="AQ73">
            <v>174</v>
          </cell>
          <cell r="AR73">
            <v>165</v>
          </cell>
          <cell r="AS73">
            <v>175</v>
          </cell>
          <cell r="AT73">
            <v>154</v>
          </cell>
          <cell r="AU73">
            <v>165</v>
          </cell>
          <cell r="AV73">
            <v>142</v>
          </cell>
          <cell r="AW73">
            <v>139</v>
          </cell>
          <cell r="AX73">
            <v>143</v>
          </cell>
          <cell r="AY73">
            <v>139</v>
          </cell>
          <cell r="AZ73">
            <v>128</v>
          </cell>
          <cell r="BA73">
            <v>101</v>
          </cell>
          <cell r="BB73">
            <v>126</v>
          </cell>
          <cell r="BC73">
            <v>102</v>
          </cell>
          <cell r="BD73">
            <v>94</v>
          </cell>
          <cell r="BE73">
            <v>106</v>
          </cell>
          <cell r="BF73">
            <v>86</v>
          </cell>
          <cell r="BG73">
            <v>80</v>
          </cell>
          <cell r="BH73">
            <v>76</v>
          </cell>
          <cell r="BI73">
            <v>75</v>
          </cell>
          <cell r="BJ73">
            <v>69</v>
          </cell>
          <cell r="BK73">
            <v>68</v>
          </cell>
          <cell r="BL73">
            <v>51</v>
          </cell>
          <cell r="BM73">
            <v>52</v>
          </cell>
          <cell r="BN73">
            <v>67</v>
          </cell>
          <cell r="BO73">
            <v>51</v>
          </cell>
          <cell r="BP73">
            <v>62</v>
          </cell>
          <cell r="BQ73">
            <v>53</v>
          </cell>
          <cell r="BR73">
            <v>56</v>
          </cell>
          <cell r="BS73">
            <v>64</v>
          </cell>
          <cell r="BT73">
            <v>42</v>
          </cell>
          <cell r="BU73">
            <v>54</v>
          </cell>
          <cell r="BV73">
            <v>51</v>
          </cell>
          <cell r="BW73">
            <v>45</v>
          </cell>
          <cell r="BX73">
            <v>37</v>
          </cell>
          <cell r="BY73">
            <v>27</v>
          </cell>
          <cell r="BZ73">
            <v>44</v>
          </cell>
          <cell r="CA73">
            <v>29</v>
          </cell>
          <cell r="CB73">
            <v>23</v>
          </cell>
          <cell r="CC73">
            <v>21</v>
          </cell>
          <cell r="CD73">
            <v>16</v>
          </cell>
          <cell r="CE73">
            <v>19</v>
          </cell>
          <cell r="CF73">
            <v>13</v>
          </cell>
          <cell r="CG73">
            <v>12</v>
          </cell>
          <cell r="CH73">
            <v>7</v>
          </cell>
          <cell r="CI73">
            <v>6</v>
          </cell>
          <cell r="CJ73">
            <v>5</v>
          </cell>
          <cell r="CK73">
            <v>0</v>
          </cell>
          <cell r="CL73">
            <v>6</v>
          </cell>
          <cell r="CM73">
            <v>4</v>
          </cell>
          <cell r="CN73">
            <v>0</v>
          </cell>
          <cell r="CO73">
            <v>2</v>
          </cell>
          <cell r="CP73">
            <v>5</v>
          </cell>
          <cell r="CQ73">
            <v>1</v>
          </cell>
          <cell r="CR73">
            <v>0</v>
          </cell>
          <cell r="CS73">
            <v>2</v>
          </cell>
          <cell r="CT73">
            <v>0</v>
          </cell>
          <cell r="CU73">
            <v>4</v>
          </cell>
          <cell r="CV73">
            <v>0</v>
          </cell>
          <cell r="CW73">
            <v>0</v>
          </cell>
          <cell r="CX73">
            <v>0</v>
          </cell>
          <cell r="CY73">
            <v>2</v>
          </cell>
          <cell r="CZ73">
            <v>114</v>
          </cell>
          <cell r="DA73">
            <v>124</v>
          </cell>
          <cell r="DB73">
            <v>107</v>
          </cell>
          <cell r="DC73">
            <v>120</v>
          </cell>
          <cell r="DD73">
            <v>131</v>
          </cell>
          <cell r="DE73">
            <v>124</v>
          </cell>
          <cell r="DF73">
            <v>131</v>
          </cell>
          <cell r="DG73">
            <v>136</v>
          </cell>
          <cell r="DH73">
            <v>122</v>
          </cell>
          <cell r="DI73">
            <v>135</v>
          </cell>
          <cell r="DJ73">
            <v>146</v>
          </cell>
          <cell r="DK73">
            <v>163</v>
          </cell>
          <cell r="DL73">
            <v>142</v>
          </cell>
          <cell r="DM73">
            <v>159</v>
          </cell>
          <cell r="DN73">
            <v>123</v>
          </cell>
          <cell r="DO73">
            <v>153</v>
          </cell>
          <cell r="DP73">
            <v>130</v>
          </cell>
          <cell r="DQ73">
            <v>161</v>
          </cell>
          <cell r="DR73">
            <v>158</v>
          </cell>
          <cell r="DS73">
            <v>151</v>
          </cell>
          <cell r="DT73">
            <v>152</v>
          </cell>
          <cell r="DU73">
            <v>157</v>
          </cell>
          <cell r="DV73">
            <v>162</v>
          </cell>
          <cell r="DW73">
            <v>150</v>
          </cell>
          <cell r="DX73">
            <v>139</v>
          </cell>
          <cell r="DY73">
            <v>145</v>
          </cell>
          <cell r="DZ73">
            <v>170</v>
          </cell>
          <cell r="EA73">
            <v>166</v>
          </cell>
          <cell r="EB73">
            <v>153</v>
          </cell>
          <cell r="EC73">
            <v>170</v>
          </cell>
          <cell r="ED73">
            <v>173</v>
          </cell>
          <cell r="EE73">
            <v>153</v>
          </cell>
          <cell r="EF73">
            <v>142</v>
          </cell>
          <cell r="EG73">
            <v>143</v>
          </cell>
          <cell r="EH73">
            <v>153</v>
          </cell>
          <cell r="EI73">
            <v>161</v>
          </cell>
          <cell r="EJ73">
            <v>189</v>
          </cell>
          <cell r="EK73">
            <v>180</v>
          </cell>
          <cell r="EL73">
            <v>181</v>
          </cell>
          <cell r="EM73">
            <v>183</v>
          </cell>
          <cell r="EN73">
            <v>213</v>
          </cell>
          <cell r="EO73">
            <v>183</v>
          </cell>
          <cell r="EP73">
            <v>179</v>
          </cell>
          <cell r="EQ73">
            <v>164</v>
          </cell>
          <cell r="ER73">
            <v>158</v>
          </cell>
          <cell r="ES73">
            <v>139</v>
          </cell>
          <cell r="ET73">
            <v>143</v>
          </cell>
          <cell r="EU73">
            <v>144</v>
          </cell>
          <cell r="EV73">
            <v>158</v>
          </cell>
          <cell r="EW73">
            <v>133</v>
          </cell>
          <cell r="EX73">
            <v>106</v>
          </cell>
          <cell r="EY73">
            <v>119</v>
          </cell>
          <cell r="EZ73">
            <v>107</v>
          </cell>
          <cell r="FA73">
            <v>97</v>
          </cell>
          <cell r="FB73">
            <v>90</v>
          </cell>
          <cell r="FC73">
            <v>98</v>
          </cell>
          <cell r="FD73">
            <v>94</v>
          </cell>
          <cell r="FE73">
            <v>92</v>
          </cell>
          <cell r="FF73">
            <v>88</v>
          </cell>
          <cell r="FG73">
            <v>72</v>
          </cell>
          <cell r="FH73">
            <v>68</v>
          </cell>
          <cell r="FI73">
            <v>61</v>
          </cell>
          <cell r="FJ73">
            <v>58</v>
          </cell>
          <cell r="FK73">
            <v>38</v>
          </cell>
          <cell r="FL73">
            <v>70</v>
          </cell>
          <cell r="FM73">
            <v>56</v>
          </cell>
          <cell r="FN73">
            <v>58</v>
          </cell>
          <cell r="FO73">
            <v>58</v>
          </cell>
          <cell r="FP73">
            <v>65</v>
          </cell>
          <cell r="FQ73">
            <v>59</v>
          </cell>
          <cell r="FR73">
            <v>59</v>
          </cell>
          <cell r="FS73">
            <v>57</v>
          </cell>
          <cell r="FT73">
            <v>47</v>
          </cell>
          <cell r="FU73">
            <v>41</v>
          </cell>
          <cell r="FV73">
            <v>44</v>
          </cell>
          <cell r="FW73">
            <v>28</v>
          </cell>
          <cell r="FX73">
            <v>43</v>
          </cell>
          <cell r="FY73">
            <v>41</v>
          </cell>
          <cell r="FZ73">
            <v>36</v>
          </cell>
          <cell r="GA73">
            <v>31</v>
          </cell>
          <cell r="GB73">
            <v>23</v>
          </cell>
          <cell r="GC73">
            <v>19</v>
          </cell>
          <cell r="GD73">
            <v>18</v>
          </cell>
          <cell r="GE73">
            <v>11</v>
          </cell>
          <cell r="GF73">
            <v>10</v>
          </cell>
          <cell r="GG73">
            <v>8</v>
          </cell>
          <cell r="GH73">
            <v>4</v>
          </cell>
          <cell r="GI73">
            <v>11</v>
          </cell>
          <cell r="GJ73">
            <v>5</v>
          </cell>
          <cell r="GK73">
            <v>6</v>
          </cell>
          <cell r="GL73">
            <v>2</v>
          </cell>
          <cell r="GM73">
            <v>1</v>
          </cell>
          <cell r="GN73">
            <v>6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2</v>
          </cell>
          <cell r="GT73">
            <v>3</v>
          </cell>
          <cell r="GU73">
            <v>1</v>
          </cell>
          <cell r="GV73">
            <v>0</v>
          </cell>
          <cell r="GW73">
            <v>3</v>
          </cell>
          <cell r="GX73">
            <v>0</v>
          </cell>
          <cell r="GY73">
            <v>0</v>
          </cell>
          <cell r="GZ73">
            <v>74</v>
          </cell>
          <cell r="HA73">
            <v>52</v>
          </cell>
          <cell r="HD73">
            <v>23</v>
          </cell>
          <cell r="HE73">
            <v>27</v>
          </cell>
        </row>
        <row r="79">
          <cell r="B79">
            <v>28</v>
          </cell>
          <cell r="C79">
            <v>37</v>
          </cell>
          <cell r="D79">
            <v>30</v>
          </cell>
          <cell r="E79">
            <v>30</v>
          </cell>
          <cell r="F79">
            <v>23</v>
          </cell>
          <cell r="G79">
            <v>28</v>
          </cell>
          <cell r="H79">
            <v>26</v>
          </cell>
          <cell r="I79">
            <v>17</v>
          </cell>
          <cell r="J79">
            <v>29</v>
          </cell>
          <cell r="K79">
            <v>28</v>
          </cell>
          <cell r="L79">
            <v>35</v>
          </cell>
          <cell r="M79">
            <v>30</v>
          </cell>
          <cell r="N79">
            <v>24</v>
          </cell>
          <cell r="O79">
            <v>32</v>
          </cell>
          <cell r="P79">
            <v>26</v>
          </cell>
          <cell r="Q79">
            <v>28</v>
          </cell>
          <cell r="R79">
            <v>43</v>
          </cell>
          <cell r="S79">
            <v>32</v>
          </cell>
          <cell r="T79">
            <v>31</v>
          </cell>
          <cell r="U79">
            <v>36</v>
          </cell>
          <cell r="V79">
            <v>39</v>
          </cell>
          <cell r="W79">
            <v>19</v>
          </cell>
          <cell r="X79">
            <v>34</v>
          </cell>
          <cell r="Y79">
            <v>38</v>
          </cell>
          <cell r="Z79">
            <v>31</v>
          </cell>
          <cell r="AA79">
            <v>42</v>
          </cell>
          <cell r="AB79">
            <v>39</v>
          </cell>
          <cell r="AC79">
            <v>52</v>
          </cell>
          <cell r="AD79">
            <v>37</v>
          </cell>
          <cell r="AE79">
            <v>33</v>
          </cell>
          <cell r="AF79">
            <v>36</v>
          </cell>
          <cell r="AG79">
            <v>41</v>
          </cell>
          <cell r="AH79">
            <v>42</v>
          </cell>
          <cell r="AI79">
            <v>28</v>
          </cell>
          <cell r="AJ79">
            <v>34</v>
          </cell>
          <cell r="AK79">
            <v>35</v>
          </cell>
          <cell r="AL79">
            <v>39</v>
          </cell>
          <cell r="AM79">
            <v>38</v>
          </cell>
          <cell r="AN79">
            <v>40</v>
          </cell>
          <cell r="AO79">
            <v>33</v>
          </cell>
          <cell r="AP79">
            <v>29</v>
          </cell>
          <cell r="AQ79">
            <v>32</v>
          </cell>
          <cell r="AR79">
            <v>35</v>
          </cell>
          <cell r="AS79">
            <v>36</v>
          </cell>
          <cell r="AT79">
            <v>37</v>
          </cell>
          <cell r="AU79">
            <v>47</v>
          </cell>
          <cell r="AV79">
            <v>39</v>
          </cell>
          <cell r="AW79">
            <v>38</v>
          </cell>
          <cell r="AX79">
            <v>29</v>
          </cell>
          <cell r="AY79">
            <v>39</v>
          </cell>
          <cell r="AZ79">
            <v>30</v>
          </cell>
          <cell r="BA79">
            <v>34</v>
          </cell>
          <cell r="BB79">
            <v>21</v>
          </cell>
          <cell r="BC79">
            <v>32</v>
          </cell>
          <cell r="BD79">
            <v>18</v>
          </cell>
          <cell r="BE79">
            <v>24</v>
          </cell>
          <cell r="BF79">
            <v>19</v>
          </cell>
          <cell r="BG79">
            <v>15</v>
          </cell>
          <cell r="BH79">
            <v>17</v>
          </cell>
          <cell r="BI79">
            <v>17</v>
          </cell>
          <cell r="BJ79">
            <v>13</v>
          </cell>
          <cell r="BK79">
            <v>16</v>
          </cell>
          <cell r="BL79">
            <v>10</v>
          </cell>
          <cell r="BM79">
            <v>15</v>
          </cell>
          <cell r="BN79">
            <v>11</v>
          </cell>
          <cell r="BO79">
            <v>20</v>
          </cell>
          <cell r="BP79">
            <v>12</v>
          </cell>
          <cell r="BQ79">
            <v>10</v>
          </cell>
          <cell r="BR79">
            <v>14</v>
          </cell>
          <cell r="BS79">
            <v>12</v>
          </cell>
          <cell r="BT79">
            <v>13</v>
          </cell>
          <cell r="BU79">
            <v>13</v>
          </cell>
          <cell r="BV79">
            <v>12</v>
          </cell>
          <cell r="BW79">
            <v>10</v>
          </cell>
          <cell r="BX79">
            <v>14</v>
          </cell>
          <cell r="BY79">
            <v>12</v>
          </cell>
          <cell r="BZ79">
            <v>13</v>
          </cell>
          <cell r="CA79">
            <v>9</v>
          </cell>
          <cell r="CB79">
            <v>12</v>
          </cell>
          <cell r="CC79">
            <v>3</v>
          </cell>
          <cell r="CD79">
            <v>2</v>
          </cell>
          <cell r="CE79">
            <v>3</v>
          </cell>
          <cell r="CF79">
            <v>3</v>
          </cell>
          <cell r="CG79">
            <v>4</v>
          </cell>
          <cell r="CH79">
            <v>2</v>
          </cell>
          <cell r="CI79">
            <v>4</v>
          </cell>
          <cell r="CJ79">
            <v>0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2</v>
          </cell>
          <cell r="CP79">
            <v>1</v>
          </cell>
          <cell r="CQ79">
            <v>0</v>
          </cell>
          <cell r="CR79">
            <v>1</v>
          </cell>
          <cell r="CS79">
            <v>0</v>
          </cell>
          <cell r="CT79">
            <v>0</v>
          </cell>
          <cell r="CU79">
            <v>0</v>
          </cell>
          <cell r="CV79">
            <v>1</v>
          </cell>
          <cell r="CW79">
            <v>0</v>
          </cell>
          <cell r="CX79">
            <v>0</v>
          </cell>
          <cell r="CY79">
            <v>1</v>
          </cell>
          <cell r="CZ79">
            <v>12</v>
          </cell>
          <cell r="DA79">
            <v>26</v>
          </cell>
          <cell r="DB79">
            <v>29</v>
          </cell>
          <cell r="DC79">
            <v>33</v>
          </cell>
          <cell r="DD79">
            <v>31</v>
          </cell>
          <cell r="DE79">
            <v>16</v>
          </cell>
          <cell r="DF79">
            <v>21</v>
          </cell>
          <cell r="DG79">
            <v>29</v>
          </cell>
          <cell r="DH79">
            <v>20</v>
          </cell>
          <cell r="DI79">
            <v>27</v>
          </cell>
          <cell r="DJ79">
            <v>35</v>
          </cell>
          <cell r="DK79">
            <v>33</v>
          </cell>
          <cell r="DL79">
            <v>30</v>
          </cell>
          <cell r="DM79">
            <v>25</v>
          </cell>
          <cell r="DN79">
            <v>26</v>
          </cell>
          <cell r="DO79">
            <v>26</v>
          </cell>
          <cell r="DP79">
            <v>33</v>
          </cell>
          <cell r="DQ79">
            <v>24</v>
          </cell>
          <cell r="DR79">
            <v>25</v>
          </cell>
          <cell r="DS79">
            <v>43</v>
          </cell>
          <cell r="DT79">
            <v>36</v>
          </cell>
          <cell r="DU79">
            <v>31</v>
          </cell>
          <cell r="DV79">
            <v>32</v>
          </cell>
          <cell r="DW79">
            <v>36</v>
          </cell>
          <cell r="DX79">
            <v>35</v>
          </cell>
          <cell r="DY79">
            <v>38</v>
          </cell>
          <cell r="DZ79">
            <v>32</v>
          </cell>
          <cell r="EA79">
            <v>29</v>
          </cell>
          <cell r="EB79">
            <v>38</v>
          </cell>
          <cell r="EC79">
            <v>32</v>
          </cell>
          <cell r="ED79">
            <v>28</v>
          </cell>
          <cell r="EE79">
            <v>27</v>
          </cell>
          <cell r="EF79">
            <v>45</v>
          </cell>
          <cell r="EG79">
            <v>30</v>
          </cell>
          <cell r="EH79">
            <v>39</v>
          </cell>
          <cell r="EI79">
            <v>35</v>
          </cell>
          <cell r="EJ79">
            <v>21</v>
          </cell>
          <cell r="EK79">
            <v>41</v>
          </cell>
          <cell r="EL79">
            <v>31</v>
          </cell>
          <cell r="EM79">
            <v>38</v>
          </cell>
          <cell r="EN79">
            <v>38</v>
          </cell>
          <cell r="EO79">
            <v>41</v>
          </cell>
          <cell r="EP79">
            <v>32</v>
          </cell>
          <cell r="EQ79">
            <v>23</v>
          </cell>
          <cell r="ER79">
            <v>32</v>
          </cell>
          <cell r="ES79">
            <v>32</v>
          </cell>
          <cell r="ET79">
            <v>21</v>
          </cell>
          <cell r="EU79">
            <v>25</v>
          </cell>
          <cell r="EV79">
            <v>24</v>
          </cell>
          <cell r="EW79">
            <v>31</v>
          </cell>
          <cell r="EX79">
            <v>24</v>
          </cell>
          <cell r="EY79">
            <v>22</v>
          </cell>
          <cell r="EZ79">
            <v>19</v>
          </cell>
          <cell r="FA79">
            <v>22</v>
          </cell>
          <cell r="FB79">
            <v>16</v>
          </cell>
          <cell r="FC79">
            <v>18</v>
          </cell>
          <cell r="FD79">
            <v>25</v>
          </cell>
          <cell r="FE79">
            <v>21</v>
          </cell>
          <cell r="FF79">
            <v>16</v>
          </cell>
          <cell r="FG79">
            <v>17</v>
          </cell>
          <cell r="FH79">
            <v>17</v>
          </cell>
          <cell r="FI79">
            <v>14</v>
          </cell>
          <cell r="FJ79">
            <v>19</v>
          </cell>
          <cell r="FK79">
            <v>12</v>
          </cell>
          <cell r="FL79">
            <v>16</v>
          </cell>
          <cell r="FM79">
            <v>16</v>
          </cell>
          <cell r="FN79">
            <v>8</v>
          </cell>
          <cell r="FO79">
            <v>9</v>
          </cell>
          <cell r="FP79">
            <v>10</v>
          </cell>
          <cell r="FQ79">
            <v>11</v>
          </cell>
          <cell r="FR79">
            <v>6</v>
          </cell>
          <cell r="FS79">
            <v>6</v>
          </cell>
          <cell r="FT79">
            <v>13</v>
          </cell>
          <cell r="FU79">
            <v>10</v>
          </cell>
          <cell r="FV79">
            <v>9</v>
          </cell>
          <cell r="FW79">
            <v>9</v>
          </cell>
          <cell r="FX79">
            <v>9</v>
          </cell>
          <cell r="FY79">
            <v>5</v>
          </cell>
          <cell r="FZ79">
            <v>9</v>
          </cell>
          <cell r="GA79">
            <v>5</v>
          </cell>
          <cell r="GB79">
            <v>1</v>
          </cell>
          <cell r="GC79">
            <v>4</v>
          </cell>
          <cell r="GD79">
            <v>7</v>
          </cell>
          <cell r="GE79">
            <v>3</v>
          </cell>
          <cell r="GF79">
            <v>2</v>
          </cell>
          <cell r="GG79">
            <v>2</v>
          </cell>
          <cell r="GH79">
            <v>2</v>
          </cell>
          <cell r="GI79">
            <v>1</v>
          </cell>
          <cell r="GJ79">
            <v>1</v>
          </cell>
          <cell r="GK79">
            <v>1</v>
          </cell>
          <cell r="GL79">
            <v>0</v>
          </cell>
          <cell r="GM79">
            <v>2</v>
          </cell>
          <cell r="GN79">
            <v>1</v>
          </cell>
          <cell r="GO79">
            <v>0</v>
          </cell>
          <cell r="GP79">
            <v>0</v>
          </cell>
          <cell r="GQ79">
            <v>1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1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D79">
            <v>9</v>
          </cell>
          <cell r="HE79">
            <v>8</v>
          </cell>
        </row>
        <row r="81">
          <cell r="B81">
            <v>32</v>
          </cell>
          <cell r="C81">
            <v>34</v>
          </cell>
          <cell r="D81">
            <v>47</v>
          </cell>
          <cell r="E81">
            <v>54</v>
          </cell>
          <cell r="F81">
            <v>42</v>
          </cell>
          <cell r="G81">
            <v>37</v>
          </cell>
          <cell r="H81">
            <v>35</v>
          </cell>
          <cell r="I81">
            <v>36</v>
          </cell>
          <cell r="J81">
            <v>46</v>
          </cell>
          <cell r="K81">
            <v>32</v>
          </cell>
          <cell r="L81">
            <v>49</v>
          </cell>
          <cell r="M81">
            <v>58</v>
          </cell>
          <cell r="N81">
            <v>38</v>
          </cell>
          <cell r="O81">
            <v>40</v>
          </cell>
          <cell r="P81">
            <v>48</v>
          </cell>
          <cell r="Q81">
            <v>48</v>
          </cell>
          <cell r="R81">
            <v>48</v>
          </cell>
          <cell r="S81">
            <v>47</v>
          </cell>
          <cell r="T81">
            <v>53</v>
          </cell>
          <cell r="U81">
            <v>42</v>
          </cell>
          <cell r="V81">
            <v>67</v>
          </cell>
          <cell r="W81">
            <v>43</v>
          </cell>
          <cell r="X81">
            <v>43</v>
          </cell>
          <cell r="Y81">
            <v>60</v>
          </cell>
          <cell r="Z81">
            <v>45</v>
          </cell>
          <cell r="AA81">
            <v>39</v>
          </cell>
          <cell r="AB81">
            <v>43</v>
          </cell>
          <cell r="AC81">
            <v>56</v>
          </cell>
          <cell r="AD81">
            <v>57</v>
          </cell>
          <cell r="AE81">
            <v>52</v>
          </cell>
          <cell r="AF81">
            <v>43</v>
          </cell>
          <cell r="AG81">
            <v>53</v>
          </cell>
          <cell r="AH81">
            <v>51</v>
          </cell>
          <cell r="AI81">
            <v>51</v>
          </cell>
          <cell r="AJ81">
            <v>62</v>
          </cell>
          <cell r="AK81">
            <v>70</v>
          </cell>
          <cell r="AL81">
            <v>59</v>
          </cell>
          <cell r="AM81">
            <v>60</v>
          </cell>
          <cell r="AN81">
            <v>54</v>
          </cell>
          <cell r="AO81">
            <v>62</v>
          </cell>
          <cell r="AP81">
            <v>69</v>
          </cell>
          <cell r="AQ81">
            <v>61</v>
          </cell>
          <cell r="AR81">
            <v>45</v>
          </cell>
          <cell r="AS81">
            <v>56</v>
          </cell>
          <cell r="AT81">
            <v>62</v>
          </cell>
          <cell r="AU81">
            <v>47</v>
          </cell>
          <cell r="AV81">
            <v>55</v>
          </cell>
          <cell r="AW81">
            <v>58</v>
          </cell>
          <cell r="AX81">
            <v>54</v>
          </cell>
          <cell r="AY81">
            <v>56</v>
          </cell>
          <cell r="AZ81">
            <v>41</v>
          </cell>
          <cell r="BA81">
            <v>43</v>
          </cell>
          <cell r="BB81">
            <v>23</v>
          </cell>
          <cell r="BC81">
            <v>46</v>
          </cell>
          <cell r="BD81">
            <v>34</v>
          </cell>
          <cell r="BE81">
            <v>32</v>
          </cell>
          <cell r="BF81">
            <v>33</v>
          </cell>
          <cell r="BG81">
            <v>25</v>
          </cell>
          <cell r="BH81">
            <v>30</v>
          </cell>
          <cell r="BI81">
            <v>35</v>
          </cell>
          <cell r="BJ81">
            <v>19</v>
          </cell>
          <cell r="BK81">
            <v>22</v>
          </cell>
          <cell r="BL81">
            <v>24</v>
          </cell>
          <cell r="BM81">
            <v>19</v>
          </cell>
          <cell r="BN81">
            <v>18</v>
          </cell>
          <cell r="BO81">
            <v>12</v>
          </cell>
          <cell r="BP81">
            <v>21</v>
          </cell>
          <cell r="BQ81">
            <v>20</v>
          </cell>
          <cell r="BR81">
            <v>9</v>
          </cell>
          <cell r="BS81">
            <v>19</v>
          </cell>
          <cell r="BT81">
            <v>14</v>
          </cell>
          <cell r="BU81">
            <v>24</v>
          </cell>
          <cell r="BV81">
            <v>16</v>
          </cell>
          <cell r="BW81">
            <v>14</v>
          </cell>
          <cell r="BX81">
            <v>21</v>
          </cell>
          <cell r="BY81">
            <v>8</v>
          </cell>
          <cell r="BZ81">
            <v>18</v>
          </cell>
          <cell r="CA81">
            <v>12</v>
          </cell>
          <cell r="CB81">
            <v>13</v>
          </cell>
          <cell r="CC81">
            <v>6</v>
          </cell>
          <cell r="CD81">
            <v>1</v>
          </cell>
          <cell r="CE81">
            <v>4</v>
          </cell>
          <cell r="CF81">
            <v>7</v>
          </cell>
          <cell r="CG81">
            <v>4</v>
          </cell>
          <cell r="CH81">
            <v>4</v>
          </cell>
          <cell r="CI81">
            <v>6</v>
          </cell>
          <cell r="CJ81">
            <v>2</v>
          </cell>
          <cell r="CK81">
            <v>4</v>
          </cell>
          <cell r="CL81">
            <v>0</v>
          </cell>
          <cell r="CM81">
            <v>0</v>
          </cell>
          <cell r="CN81">
            <v>2</v>
          </cell>
          <cell r="CO81">
            <v>1</v>
          </cell>
          <cell r="CP81">
            <v>0</v>
          </cell>
          <cell r="CQ81">
            <v>1</v>
          </cell>
          <cell r="CR81">
            <v>0</v>
          </cell>
          <cell r="CS81">
            <v>0</v>
          </cell>
          <cell r="CT81">
            <v>0</v>
          </cell>
          <cell r="CU81">
            <v>1</v>
          </cell>
          <cell r="CV81">
            <v>0</v>
          </cell>
          <cell r="CW81">
            <v>0</v>
          </cell>
          <cell r="CX81">
            <v>0</v>
          </cell>
          <cell r="CY81">
            <v>1</v>
          </cell>
          <cell r="CZ81">
            <v>35</v>
          </cell>
          <cell r="DA81">
            <v>29</v>
          </cell>
          <cell r="DB81">
            <v>31</v>
          </cell>
          <cell r="DC81">
            <v>49</v>
          </cell>
          <cell r="DD81">
            <v>48</v>
          </cell>
          <cell r="DE81">
            <v>39</v>
          </cell>
          <cell r="DF81">
            <v>42</v>
          </cell>
          <cell r="DG81">
            <v>34</v>
          </cell>
          <cell r="DH81">
            <v>46</v>
          </cell>
          <cell r="DI81">
            <v>39</v>
          </cell>
          <cell r="DJ81">
            <v>41</v>
          </cell>
          <cell r="DK81">
            <v>36</v>
          </cell>
          <cell r="DL81">
            <v>44</v>
          </cell>
          <cell r="DM81">
            <v>56</v>
          </cell>
          <cell r="DN81">
            <v>44</v>
          </cell>
          <cell r="DO81">
            <v>45</v>
          </cell>
          <cell r="DP81">
            <v>47</v>
          </cell>
          <cell r="DQ81">
            <v>40</v>
          </cell>
          <cell r="DR81">
            <v>46</v>
          </cell>
          <cell r="DS81">
            <v>39</v>
          </cell>
          <cell r="DT81">
            <v>47</v>
          </cell>
          <cell r="DU81">
            <v>36</v>
          </cell>
          <cell r="DV81">
            <v>43</v>
          </cell>
          <cell r="DW81">
            <v>53</v>
          </cell>
          <cell r="DX81">
            <v>39</v>
          </cell>
          <cell r="DY81">
            <v>57</v>
          </cell>
          <cell r="DZ81">
            <v>52</v>
          </cell>
          <cell r="EA81">
            <v>55</v>
          </cell>
          <cell r="EB81">
            <v>41</v>
          </cell>
          <cell r="EC81">
            <v>47</v>
          </cell>
          <cell r="ED81">
            <v>59</v>
          </cell>
          <cell r="EE81">
            <v>48</v>
          </cell>
          <cell r="EF81">
            <v>69</v>
          </cell>
          <cell r="EG81">
            <v>56</v>
          </cell>
          <cell r="EH81">
            <v>62</v>
          </cell>
          <cell r="EI81">
            <v>57</v>
          </cell>
          <cell r="EJ81">
            <v>56</v>
          </cell>
          <cell r="EK81">
            <v>74</v>
          </cell>
          <cell r="EL81">
            <v>64</v>
          </cell>
          <cell r="EM81">
            <v>65</v>
          </cell>
          <cell r="EN81">
            <v>54</v>
          </cell>
          <cell r="EO81">
            <v>62</v>
          </cell>
          <cell r="EP81">
            <v>58</v>
          </cell>
          <cell r="EQ81">
            <v>49</v>
          </cell>
          <cell r="ER81">
            <v>48</v>
          </cell>
          <cell r="ES81">
            <v>55</v>
          </cell>
          <cell r="ET81">
            <v>53</v>
          </cell>
          <cell r="EU81">
            <v>48</v>
          </cell>
          <cell r="EV81">
            <v>51</v>
          </cell>
          <cell r="EW81">
            <v>57</v>
          </cell>
          <cell r="EX81">
            <v>47</v>
          </cell>
          <cell r="EY81">
            <v>29</v>
          </cell>
          <cell r="EZ81">
            <v>44</v>
          </cell>
          <cell r="FA81">
            <v>42</v>
          </cell>
          <cell r="FB81">
            <v>38</v>
          </cell>
          <cell r="FC81">
            <v>25</v>
          </cell>
          <cell r="FD81">
            <v>44</v>
          </cell>
          <cell r="FE81">
            <v>38</v>
          </cell>
          <cell r="FF81">
            <v>36</v>
          </cell>
          <cell r="FG81">
            <v>37</v>
          </cell>
          <cell r="FH81">
            <v>26</v>
          </cell>
          <cell r="FI81">
            <v>22</v>
          </cell>
          <cell r="FJ81">
            <v>21</v>
          </cell>
          <cell r="FK81">
            <v>15</v>
          </cell>
          <cell r="FL81">
            <v>21</v>
          </cell>
          <cell r="FM81">
            <v>26</v>
          </cell>
          <cell r="FN81">
            <v>21</v>
          </cell>
          <cell r="FO81">
            <v>17</v>
          </cell>
          <cell r="FP81">
            <v>17</v>
          </cell>
          <cell r="FQ81">
            <v>23</v>
          </cell>
          <cell r="FR81">
            <v>17</v>
          </cell>
          <cell r="FS81">
            <v>18</v>
          </cell>
          <cell r="FT81">
            <v>12</v>
          </cell>
          <cell r="FU81">
            <v>19</v>
          </cell>
          <cell r="FV81">
            <v>24</v>
          </cell>
          <cell r="FW81">
            <v>15</v>
          </cell>
          <cell r="FX81">
            <v>15</v>
          </cell>
          <cell r="FY81">
            <v>12</v>
          </cell>
          <cell r="FZ81">
            <v>16</v>
          </cell>
          <cell r="GA81">
            <v>6</v>
          </cell>
          <cell r="GB81">
            <v>11</v>
          </cell>
          <cell r="GC81">
            <v>5</v>
          </cell>
          <cell r="GD81">
            <v>8</v>
          </cell>
          <cell r="GE81">
            <v>9</v>
          </cell>
          <cell r="GF81">
            <v>3</v>
          </cell>
          <cell r="GG81">
            <v>5</v>
          </cell>
          <cell r="GH81">
            <v>4</v>
          </cell>
          <cell r="GI81">
            <v>3</v>
          </cell>
          <cell r="GJ81">
            <v>2</v>
          </cell>
          <cell r="GK81">
            <v>0</v>
          </cell>
          <cell r="GL81">
            <v>0</v>
          </cell>
          <cell r="GM81">
            <v>3</v>
          </cell>
          <cell r="GN81">
            <v>1</v>
          </cell>
          <cell r="GO81">
            <v>2</v>
          </cell>
          <cell r="GP81">
            <v>0</v>
          </cell>
          <cell r="GQ81">
            <v>1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3</v>
          </cell>
          <cell r="GX81">
            <v>0</v>
          </cell>
          <cell r="GY81">
            <v>0</v>
          </cell>
          <cell r="GZ81">
            <v>2</v>
          </cell>
          <cell r="HA81">
            <v>4</v>
          </cell>
          <cell r="HD81">
            <v>14</v>
          </cell>
          <cell r="HE81">
            <v>7</v>
          </cell>
        </row>
        <row r="83">
          <cell r="B83">
            <v>108</v>
          </cell>
          <cell r="C83">
            <v>111</v>
          </cell>
          <cell r="D83">
            <v>131</v>
          </cell>
          <cell r="E83">
            <v>126</v>
          </cell>
          <cell r="F83">
            <v>116</v>
          </cell>
          <cell r="G83">
            <v>142</v>
          </cell>
          <cell r="H83">
            <v>113</v>
          </cell>
          <cell r="I83">
            <v>105</v>
          </cell>
          <cell r="J83">
            <v>127</v>
          </cell>
          <cell r="K83">
            <v>115</v>
          </cell>
          <cell r="L83">
            <v>126</v>
          </cell>
          <cell r="M83">
            <v>125</v>
          </cell>
          <cell r="N83">
            <v>124</v>
          </cell>
          <cell r="O83">
            <v>132</v>
          </cell>
          <cell r="P83">
            <v>115</v>
          </cell>
          <cell r="Q83">
            <v>123</v>
          </cell>
          <cell r="R83">
            <v>148</v>
          </cell>
          <cell r="S83">
            <v>113</v>
          </cell>
          <cell r="T83">
            <v>137</v>
          </cell>
          <cell r="U83">
            <v>116</v>
          </cell>
          <cell r="V83">
            <v>117</v>
          </cell>
          <cell r="W83">
            <v>88</v>
          </cell>
          <cell r="X83">
            <v>110</v>
          </cell>
          <cell r="Y83">
            <v>149</v>
          </cell>
          <cell r="Z83">
            <v>136</v>
          </cell>
          <cell r="AA83">
            <v>128</v>
          </cell>
          <cell r="AB83">
            <v>141</v>
          </cell>
          <cell r="AC83">
            <v>146</v>
          </cell>
          <cell r="AD83">
            <v>147</v>
          </cell>
          <cell r="AE83">
            <v>128</v>
          </cell>
          <cell r="AF83">
            <v>142</v>
          </cell>
          <cell r="AG83">
            <v>152</v>
          </cell>
          <cell r="AH83">
            <v>149</v>
          </cell>
          <cell r="AI83">
            <v>133</v>
          </cell>
          <cell r="AJ83">
            <v>135</v>
          </cell>
          <cell r="AK83">
            <v>122</v>
          </cell>
          <cell r="AL83">
            <v>136</v>
          </cell>
          <cell r="AM83">
            <v>153</v>
          </cell>
          <cell r="AN83">
            <v>132</v>
          </cell>
          <cell r="AO83">
            <v>138</v>
          </cell>
          <cell r="AP83">
            <v>141</v>
          </cell>
          <cell r="AQ83">
            <v>122</v>
          </cell>
          <cell r="AR83">
            <v>128</v>
          </cell>
          <cell r="AS83">
            <v>136</v>
          </cell>
          <cell r="AT83">
            <v>149</v>
          </cell>
          <cell r="AU83">
            <v>135</v>
          </cell>
          <cell r="AV83">
            <v>143</v>
          </cell>
          <cell r="AW83">
            <v>98</v>
          </cell>
          <cell r="AX83">
            <v>118</v>
          </cell>
          <cell r="AY83">
            <v>101</v>
          </cell>
          <cell r="AZ83">
            <v>111</v>
          </cell>
          <cell r="BA83">
            <v>99</v>
          </cell>
          <cell r="BB83">
            <v>93</v>
          </cell>
          <cell r="BC83">
            <v>86</v>
          </cell>
          <cell r="BD83">
            <v>75</v>
          </cell>
          <cell r="BE83">
            <v>77</v>
          </cell>
          <cell r="BF83">
            <v>77</v>
          </cell>
          <cell r="BG83">
            <v>64</v>
          </cell>
          <cell r="BH83">
            <v>53</v>
          </cell>
          <cell r="BI83">
            <v>64</v>
          </cell>
          <cell r="BJ83">
            <v>60</v>
          </cell>
          <cell r="BK83">
            <v>64</v>
          </cell>
          <cell r="BL83">
            <v>57</v>
          </cell>
          <cell r="BM83">
            <v>46</v>
          </cell>
          <cell r="BN83">
            <v>43</v>
          </cell>
          <cell r="BO83">
            <v>37</v>
          </cell>
          <cell r="BP83">
            <v>41</v>
          </cell>
          <cell r="BQ83">
            <v>36</v>
          </cell>
          <cell r="BR83">
            <v>41</v>
          </cell>
          <cell r="BS83">
            <v>37</v>
          </cell>
          <cell r="BT83">
            <v>41</v>
          </cell>
          <cell r="BU83">
            <v>37</v>
          </cell>
          <cell r="BV83">
            <v>35</v>
          </cell>
          <cell r="BW83">
            <v>35</v>
          </cell>
          <cell r="BX83">
            <v>25</v>
          </cell>
          <cell r="BY83">
            <v>21</v>
          </cell>
          <cell r="BZ83">
            <v>22</v>
          </cell>
          <cell r="CA83">
            <v>16</v>
          </cell>
          <cell r="CB83">
            <v>19</v>
          </cell>
          <cell r="CC83">
            <v>13</v>
          </cell>
          <cell r="CD83">
            <v>18</v>
          </cell>
          <cell r="CE83">
            <v>9</v>
          </cell>
          <cell r="CF83">
            <v>9</v>
          </cell>
          <cell r="CG83">
            <v>6</v>
          </cell>
          <cell r="CH83">
            <v>6</v>
          </cell>
          <cell r="CI83">
            <v>7</v>
          </cell>
          <cell r="CJ83">
            <v>3</v>
          </cell>
          <cell r="CK83">
            <v>1</v>
          </cell>
          <cell r="CL83">
            <v>1</v>
          </cell>
          <cell r="CM83">
            <v>4</v>
          </cell>
          <cell r="CN83">
            <v>1</v>
          </cell>
          <cell r="CO83">
            <v>4</v>
          </cell>
          <cell r="CP83">
            <v>1</v>
          </cell>
          <cell r="CQ83">
            <v>0</v>
          </cell>
          <cell r="CR83">
            <v>2</v>
          </cell>
          <cell r="CS83">
            <v>0</v>
          </cell>
          <cell r="CT83">
            <v>2</v>
          </cell>
          <cell r="CU83">
            <v>0</v>
          </cell>
          <cell r="CV83">
            <v>0</v>
          </cell>
          <cell r="CW83">
            <v>3</v>
          </cell>
          <cell r="CX83">
            <v>0</v>
          </cell>
          <cell r="CY83">
            <v>1</v>
          </cell>
          <cell r="CZ83">
            <v>106</v>
          </cell>
          <cell r="DA83">
            <v>114</v>
          </cell>
          <cell r="DB83">
            <v>107</v>
          </cell>
          <cell r="DC83">
            <v>105</v>
          </cell>
          <cell r="DD83">
            <v>116</v>
          </cell>
          <cell r="DE83">
            <v>112</v>
          </cell>
          <cell r="DF83">
            <v>112</v>
          </cell>
          <cell r="DG83">
            <v>130</v>
          </cell>
          <cell r="DH83">
            <v>103</v>
          </cell>
          <cell r="DI83">
            <v>116</v>
          </cell>
          <cell r="DJ83">
            <v>112</v>
          </cell>
          <cell r="DK83">
            <v>116</v>
          </cell>
          <cell r="DL83">
            <v>114</v>
          </cell>
          <cell r="DM83">
            <v>118</v>
          </cell>
          <cell r="DN83">
            <v>115</v>
          </cell>
          <cell r="DO83">
            <v>103</v>
          </cell>
          <cell r="DP83">
            <v>140</v>
          </cell>
          <cell r="DQ83">
            <v>113</v>
          </cell>
          <cell r="DR83">
            <v>120</v>
          </cell>
          <cell r="DS83">
            <v>107</v>
          </cell>
          <cell r="DT83">
            <v>113</v>
          </cell>
          <cell r="DU83">
            <v>92</v>
          </cell>
          <cell r="DV83">
            <v>117</v>
          </cell>
          <cell r="DW83">
            <v>127</v>
          </cell>
          <cell r="DX83">
            <v>142</v>
          </cell>
          <cell r="DY83">
            <v>112</v>
          </cell>
          <cell r="DZ83">
            <v>138</v>
          </cell>
          <cell r="EA83">
            <v>133</v>
          </cell>
          <cell r="EB83">
            <v>140</v>
          </cell>
          <cell r="EC83">
            <v>140</v>
          </cell>
          <cell r="ED83">
            <v>125</v>
          </cell>
          <cell r="EE83">
            <v>135</v>
          </cell>
          <cell r="EF83">
            <v>146</v>
          </cell>
          <cell r="EG83">
            <v>121</v>
          </cell>
          <cell r="EH83">
            <v>143</v>
          </cell>
          <cell r="EI83">
            <v>138</v>
          </cell>
          <cell r="EJ83">
            <v>144</v>
          </cell>
          <cell r="EK83">
            <v>131</v>
          </cell>
          <cell r="EL83">
            <v>144</v>
          </cell>
          <cell r="EM83">
            <v>130</v>
          </cell>
          <cell r="EN83">
            <v>128</v>
          </cell>
          <cell r="EO83">
            <v>144</v>
          </cell>
          <cell r="EP83">
            <v>130</v>
          </cell>
          <cell r="EQ83">
            <v>136</v>
          </cell>
          <cell r="ER83">
            <v>135</v>
          </cell>
          <cell r="ES83">
            <v>119</v>
          </cell>
          <cell r="ET83">
            <v>122</v>
          </cell>
          <cell r="EU83">
            <v>122</v>
          </cell>
          <cell r="EV83">
            <v>89</v>
          </cell>
          <cell r="EW83">
            <v>102</v>
          </cell>
          <cell r="EX83">
            <v>82</v>
          </cell>
          <cell r="EY83">
            <v>91</v>
          </cell>
          <cell r="EZ83">
            <v>114</v>
          </cell>
          <cell r="FA83">
            <v>88</v>
          </cell>
          <cell r="FB83">
            <v>88</v>
          </cell>
          <cell r="FC83">
            <v>85</v>
          </cell>
          <cell r="FD83">
            <v>68</v>
          </cell>
          <cell r="FE83">
            <v>80</v>
          </cell>
          <cell r="FF83">
            <v>58</v>
          </cell>
          <cell r="FG83">
            <v>65</v>
          </cell>
          <cell r="FH83">
            <v>60</v>
          </cell>
          <cell r="FI83">
            <v>57</v>
          </cell>
          <cell r="FJ83">
            <v>57</v>
          </cell>
          <cell r="FK83">
            <v>36</v>
          </cell>
          <cell r="FL83">
            <v>47</v>
          </cell>
          <cell r="FM83">
            <v>30</v>
          </cell>
          <cell r="FN83">
            <v>53</v>
          </cell>
          <cell r="FO83">
            <v>46</v>
          </cell>
          <cell r="FP83">
            <v>40</v>
          </cell>
          <cell r="FQ83">
            <v>42</v>
          </cell>
          <cell r="FR83">
            <v>48</v>
          </cell>
          <cell r="FS83">
            <v>30</v>
          </cell>
          <cell r="FT83">
            <v>47</v>
          </cell>
          <cell r="FU83">
            <v>29</v>
          </cell>
          <cell r="FV83">
            <v>26</v>
          </cell>
          <cell r="FW83">
            <v>28</v>
          </cell>
          <cell r="FX83">
            <v>28</v>
          </cell>
          <cell r="FY83">
            <v>24</v>
          </cell>
          <cell r="FZ83">
            <v>16</v>
          </cell>
          <cell r="GA83">
            <v>15</v>
          </cell>
          <cell r="GB83">
            <v>12</v>
          </cell>
          <cell r="GC83">
            <v>10</v>
          </cell>
          <cell r="GD83">
            <v>11</v>
          </cell>
          <cell r="GE83">
            <v>14</v>
          </cell>
          <cell r="GF83">
            <v>11</v>
          </cell>
          <cell r="GG83">
            <v>6</v>
          </cell>
          <cell r="GH83">
            <v>8</v>
          </cell>
          <cell r="GI83">
            <v>3</v>
          </cell>
          <cell r="GJ83">
            <v>1</v>
          </cell>
          <cell r="GK83">
            <v>3</v>
          </cell>
          <cell r="GL83">
            <v>2</v>
          </cell>
          <cell r="GM83">
            <v>2</v>
          </cell>
          <cell r="GN83">
            <v>3</v>
          </cell>
          <cell r="GO83">
            <v>2</v>
          </cell>
          <cell r="GP83">
            <v>0</v>
          </cell>
          <cell r="GQ83">
            <v>2</v>
          </cell>
          <cell r="GR83">
            <v>1</v>
          </cell>
          <cell r="GS83">
            <v>1</v>
          </cell>
          <cell r="GT83">
            <v>2</v>
          </cell>
          <cell r="GU83">
            <v>0</v>
          </cell>
          <cell r="GV83">
            <v>1</v>
          </cell>
          <cell r="GW83">
            <v>3</v>
          </cell>
          <cell r="GX83">
            <v>2</v>
          </cell>
          <cell r="GY83">
            <v>2</v>
          </cell>
          <cell r="GZ83">
            <v>42</v>
          </cell>
          <cell r="HA83">
            <v>37</v>
          </cell>
          <cell r="HD83">
            <v>36</v>
          </cell>
          <cell r="HE83">
            <v>25</v>
          </cell>
        </row>
        <row r="85">
          <cell r="B85">
            <v>24</v>
          </cell>
          <cell r="C85">
            <v>15</v>
          </cell>
          <cell r="D85">
            <v>23</v>
          </cell>
          <cell r="E85">
            <v>18</v>
          </cell>
          <cell r="F85">
            <v>22</v>
          </cell>
          <cell r="G85">
            <v>18</v>
          </cell>
          <cell r="H85">
            <v>25</v>
          </cell>
          <cell r="I85">
            <v>19</v>
          </cell>
          <cell r="J85">
            <v>20</v>
          </cell>
          <cell r="K85">
            <v>25</v>
          </cell>
          <cell r="L85">
            <v>19</v>
          </cell>
          <cell r="M85">
            <v>30</v>
          </cell>
          <cell r="N85">
            <v>35</v>
          </cell>
          <cell r="O85">
            <v>26</v>
          </cell>
          <cell r="P85">
            <v>20</v>
          </cell>
          <cell r="Q85">
            <v>17</v>
          </cell>
          <cell r="R85">
            <v>27</v>
          </cell>
          <cell r="S85">
            <v>27</v>
          </cell>
          <cell r="T85">
            <v>24</v>
          </cell>
          <cell r="U85">
            <v>33</v>
          </cell>
          <cell r="V85">
            <v>23</v>
          </cell>
          <cell r="W85">
            <v>31</v>
          </cell>
          <cell r="X85">
            <v>21</v>
          </cell>
          <cell r="Y85">
            <v>26</v>
          </cell>
          <cell r="Z85">
            <v>21</v>
          </cell>
          <cell r="AA85">
            <v>24</v>
          </cell>
          <cell r="AB85">
            <v>32</v>
          </cell>
          <cell r="AC85">
            <v>26</v>
          </cell>
          <cell r="AD85">
            <v>35</v>
          </cell>
          <cell r="AE85">
            <v>31</v>
          </cell>
          <cell r="AF85">
            <v>29</v>
          </cell>
          <cell r="AG85">
            <v>38</v>
          </cell>
          <cell r="AH85">
            <v>26</v>
          </cell>
          <cell r="AI85">
            <v>30</v>
          </cell>
          <cell r="AJ85">
            <v>30</v>
          </cell>
          <cell r="AK85">
            <v>29</v>
          </cell>
          <cell r="AL85">
            <v>26</v>
          </cell>
          <cell r="AM85">
            <v>34</v>
          </cell>
          <cell r="AN85">
            <v>40</v>
          </cell>
          <cell r="AO85">
            <v>31</v>
          </cell>
          <cell r="AP85">
            <v>27</v>
          </cell>
          <cell r="AQ85">
            <v>22</v>
          </cell>
          <cell r="AR85">
            <v>29</v>
          </cell>
          <cell r="AS85">
            <v>34</v>
          </cell>
          <cell r="AT85">
            <v>25</v>
          </cell>
          <cell r="AU85">
            <v>28</v>
          </cell>
          <cell r="AV85">
            <v>21</v>
          </cell>
          <cell r="AW85">
            <v>37</v>
          </cell>
          <cell r="AX85">
            <v>21</v>
          </cell>
          <cell r="AY85">
            <v>19</v>
          </cell>
          <cell r="AZ85">
            <v>20</v>
          </cell>
          <cell r="BA85">
            <v>17</v>
          </cell>
          <cell r="BB85">
            <v>22</v>
          </cell>
          <cell r="BC85">
            <v>18</v>
          </cell>
          <cell r="BD85">
            <v>11</v>
          </cell>
          <cell r="BE85">
            <v>17</v>
          </cell>
          <cell r="BF85">
            <v>23</v>
          </cell>
          <cell r="BG85">
            <v>14</v>
          </cell>
          <cell r="BH85">
            <v>20</v>
          </cell>
          <cell r="BI85">
            <v>16</v>
          </cell>
          <cell r="BJ85">
            <v>15</v>
          </cell>
          <cell r="BK85">
            <v>15</v>
          </cell>
          <cell r="BL85">
            <v>10</v>
          </cell>
          <cell r="BM85">
            <v>12</v>
          </cell>
          <cell r="BN85">
            <v>10</v>
          </cell>
          <cell r="BO85">
            <v>9</v>
          </cell>
          <cell r="BP85">
            <v>15</v>
          </cell>
          <cell r="BQ85">
            <v>8</v>
          </cell>
          <cell r="BR85">
            <v>11</v>
          </cell>
          <cell r="BS85">
            <v>11</v>
          </cell>
          <cell r="BT85">
            <v>9</v>
          </cell>
          <cell r="BU85">
            <v>4</v>
          </cell>
          <cell r="BV85">
            <v>6</v>
          </cell>
          <cell r="BW85">
            <v>6</v>
          </cell>
          <cell r="BX85">
            <v>10</v>
          </cell>
          <cell r="BY85">
            <v>5</v>
          </cell>
          <cell r="BZ85">
            <v>3</v>
          </cell>
          <cell r="CA85">
            <v>2</v>
          </cell>
          <cell r="CB85">
            <v>6</v>
          </cell>
          <cell r="CC85">
            <v>5</v>
          </cell>
          <cell r="CD85">
            <v>3</v>
          </cell>
          <cell r="CE85">
            <v>5</v>
          </cell>
          <cell r="CF85">
            <v>1</v>
          </cell>
          <cell r="CG85">
            <v>2</v>
          </cell>
          <cell r="CH85">
            <v>1</v>
          </cell>
          <cell r="CI85">
            <v>1</v>
          </cell>
          <cell r="CJ85">
            <v>2</v>
          </cell>
          <cell r="CK85">
            <v>4</v>
          </cell>
          <cell r="CL85">
            <v>1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1</v>
          </cell>
          <cell r="CZ85">
            <v>27</v>
          </cell>
          <cell r="DA85">
            <v>20</v>
          </cell>
          <cell r="DB85">
            <v>23</v>
          </cell>
          <cell r="DC85">
            <v>25</v>
          </cell>
          <cell r="DD85">
            <v>21</v>
          </cell>
          <cell r="DE85">
            <v>23</v>
          </cell>
          <cell r="DF85">
            <v>22</v>
          </cell>
          <cell r="DG85">
            <v>19</v>
          </cell>
          <cell r="DH85">
            <v>28</v>
          </cell>
          <cell r="DI85">
            <v>19</v>
          </cell>
          <cell r="DJ85">
            <v>24</v>
          </cell>
          <cell r="DK85">
            <v>19</v>
          </cell>
          <cell r="DL85">
            <v>27</v>
          </cell>
          <cell r="DM85">
            <v>29</v>
          </cell>
          <cell r="DN85">
            <v>21</v>
          </cell>
          <cell r="DO85">
            <v>24</v>
          </cell>
          <cell r="DP85">
            <v>29</v>
          </cell>
          <cell r="DQ85">
            <v>36</v>
          </cell>
          <cell r="DR85">
            <v>23</v>
          </cell>
          <cell r="DS85">
            <v>15</v>
          </cell>
          <cell r="DT85">
            <v>27</v>
          </cell>
          <cell r="DU85">
            <v>26</v>
          </cell>
          <cell r="DV85">
            <v>28</v>
          </cell>
          <cell r="DW85">
            <v>20</v>
          </cell>
          <cell r="DX85">
            <v>24</v>
          </cell>
          <cell r="DY85">
            <v>34</v>
          </cell>
          <cell r="DZ85">
            <v>36</v>
          </cell>
          <cell r="EA85">
            <v>27</v>
          </cell>
          <cell r="EB85">
            <v>26</v>
          </cell>
          <cell r="EC85">
            <v>26</v>
          </cell>
          <cell r="ED85">
            <v>36</v>
          </cell>
          <cell r="EE85">
            <v>21</v>
          </cell>
          <cell r="EF85">
            <v>36</v>
          </cell>
          <cell r="EG85">
            <v>28</v>
          </cell>
          <cell r="EH85">
            <v>31</v>
          </cell>
          <cell r="EI85">
            <v>34</v>
          </cell>
          <cell r="EJ85">
            <v>33</v>
          </cell>
          <cell r="EK85">
            <v>42</v>
          </cell>
          <cell r="EL85">
            <v>31</v>
          </cell>
          <cell r="EM85">
            <v>37</v>
          </cell>
          <cell r="EN85">
            <v>40</v>
          </cell>
          <cell r="EO85">
            <v>27</v>
          </cell>
          <cell r="EP85">
            <v>33</v>
          </cell>
          <cell r="EQ85">
            <v>35</v>
          </cell>
          <cell r="ER85">
            <v>32</v>
          </cell>
          <cell r="ES85">
            <v>23</v>
          </cell>
          <cell r="ET85">
            <v>27</v>
          </cell>
          <cell r="EU85">
            <v>27</v>
          </cell>
          <cell r="EV85">
            <v>31</v>
          </cell>
          <cell r="EW85">
            <v>28</v>
          </cell>
          <cell r="EX85">
            <v>22</v>
          </cell>
          <cell r="EY85">
            <v>26</v>
          </cell>
          <cell r="EZ85">
            <v>28</v>
          </cell>
          <cell r="FA85">
            <v>26</v>
          </cell>
          <cell r="FB85">
            <v>20</v>
          </cell>
          <cell r="FC85">
            <v>24</v>
          </cell>
          <cell r="FD85">
            <v>12</v>
          </cell>
          <cell r="FE85">
            <v>21</v>
          </cell>
          <cell r="FF85">
            <v>20</v>
          </cell>
          <cell r="FG85">
            <v>19</v>
          </cell>
          <cell r="FH85">
            <v>11</v>
          </cell>
          <cell r="FI85">
            <v>20</v>
          </cell>
          <cell r="FJ85">
            <v>12</v>
          </cell>
          <cell r="FK85">
            <v>10</v>
          </cell>
          <cell r="FL85">
            <v>14</v>
          </cell>
          <cell r="FM85">
            <v>10</v>
          </cell>
          <cell r="FN85">
            <v>12</v>
          </cell>
          <cell r="FO85">
            <v>12</v>
          </cell>
          <cell r="FP85">
            <v>13</v>
          </cell>
          <cell r="FQ85">
            <v>12</v>
          </cell>
          <cell r="FR85">
            <v>14</v>
          </cell>
          <cell r="FS85">
            <v>14</v>
          </cell>
          <cell r="FT85">
            <v>9</v>
          </cell>
          <cell r="FU85">
            <v>2</v>
          </cell>
          <cell r="FV85">
            <v>8</v>
          </cell>
          <cell r="FW85">
            <v>7</v>
          </cell>
          <cell r="FX85">
            <v>8</v>
          </cell>
          <cell r="FY85">
            <v>6</v>
          </cell>
          <cell r="FZ85">
            <v>2</v>
          </cell>
          <cell r="GA85">
            <v>5</v>
          </cell>
          <cell r="GB85">
            <v>11</v>
          </cell>
          <cell r="GC85">
            <v>5</v>
          </cell>
          <cell r="GD85">
            <v>6</v>
          </cell>
          <cell r="GE85">
            <v>2</v>
          </cell>
          <cell r="GF85">
            <v>0</v>
          </cell>
          <cell r="GG85">
            <v>3</v>
          </cell>
          <cell r="GH85">
            <v>1</v>
          </cell>
          <cell r="GI85">
            <v>0</v>
          </cell>
          <cell r="GJ85">
            <v>0</v>
          </cell>
          <cell r="GK85">
            <v>1</v>
          </cell>
          <cell r="GL85">
            <v>1</v>
          </cell>
          <cell r="GM85">
            <v>2</v>
          </cell>
          <cell r="GN85">
            <v>1</v>
          </cell>
          <cell r="GO85">
            <v>3</v>
          </cell>
          <cell r="GP85">
            <v>0</v>
          </cell>
          <cell r="GQ85">
            <v>3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33</v>
          </cell>
          <cell r="HA85">
            <v>15</v>
          </cell>
          <cell r="HD85">
            <v>4</v>
          </cell>
          <cell r="HE85">
            <v>8</v>
          </cell>
        </row>
        <row r="87">
          <cell r="B87">
            <v>73</v>
          </cell>
          <cell r="C87">
            <v>61</v>
          </cell>
          <cell r="D87">
            <v>75</v>
          </cell>
          <cell r="E87">
            <v>68</v>
          </cell>
          <cell r="F87">
            <v>74</v>
          </cell>
          <cell r="G87">
            <v>75</v>
          </cell>
          <cell r="H87">
            <v>85</v>
          </cell>
          <cell r="I87">
            <v>69</v>
          </cell>
          <cell r="J87">
            <v>73</v>
          </cell>
          <cell r="K87">
            <v>74</v>
          </cell>
          <cell r="L87">
            <v>69</v>
          </cell>
          <cell r="M87">
            <v>85</v>
          </cell>
          <cell r="N87">
            <v>89</v>
          </cell>
          <cell r="O87">
            <v>87</v>
          </cell>
          <cell r="P87">
            <v>87</v>
          </cell>
          <cell r="Q87">
            <v>75</v>
          </cell>
          <cell r="R87">
            <v>93</v>
          </cell>
          <cell r="S87">
            <v>82</v>
          </cell>
          <cell r="T87">
            <v>87</v>
          </cell>
          <cell r="U87">
            <v>89</v>
          </cell>
          <cell r="V87">
            <v>81</v>
          </cell>
          <cell r="W87">
            <v>68</v>
          </cell>
          <cell r="X87">
            <v>73</v>
          </cell>
          <cell r="Y87">
            <v>95</v>
          </cell>
          <cell r="Z87">
            <v>83</v>
          </cell>
          <cell r="AA87">
            <v>76</v>
          </cell>
          <cell r="AB87">
            <v>97</v>
          </cell>
          <cell r="AC87">
            <v>104</v>
          </cell>
          <cell r="AD87">
            <v>78</v>
          </cell>
          <cell r="AE87">
            <v>94</v>
          </cell>
          <cell r="AF87">
            <v>95</v>
          </cell>
          <cell r="AG87">
            <v>88</v>
          </cell>
          <cell r="AH87">
            <v>107</v>
          </cell>
          <cell r="AI87">
            <v>90</v>
          </cell>
          <cell r="AJ87">
            <v>99</v>
          </cell>
          <cell r="AK87">
            <v>101</v>
          </cell>
          <cell r="AL87">
            <v>88</v>
          </cell>
          <cell r="AM87">
            <v>117</v>
          </cell>
          <cell r="AN87">
            <v>92</v>
          </cell>
          <cell r="AO87">
            <v>89</v>
          </cell>
          <cell r="AP87">
            <v>93</v>
          </cell>
          <cell r="AQ87">
            <v>94</v>
          </cell>
          <cell r="AR87">
            <v>103</v>
          </cell>
          <cell r="AS87">
            <v>84</v>
          </cell>
          <cell r="AT87">
            <v>90</v>
          </cell>
          <cell r="AU87">
            <v>78</v>
          </cell>
          <cell r="AV87">
            <v>75</v>
          </cell>
          <cell r="AW87">
            <v>79</v>
          </cell>
          <cell r="AX87">
            <v>75</v>
          </cell>
          <cell r="AY87">
            <v>61</v>
          </cell>
          <cell r="AZ87">
            <v>61</v>
          </cell>
          <cell r="BA87">
            <v>65</v>
          </cell>
          <cell r="BB87">
            <v>73</v>
          </cell>
          <cell r="BC87">
            <v>70</v>
          </cell>
          <cell r="BD87">
            <v>52</v>
          </cell>
          <cell r="BE87">
            <v>55</v>
          </cell>
          <cell r="BF87">
            <v>54</v>
          </cell>
          <cell r="BG87">
            <v>59</v>
          </cell>
          <cell r="BH87">
            <v>53</v>
          </cell>
          <cell r="BI87">
            <v>53</v>
          </cell>
          <cell r="BJ87">
            <v>41</v>
          </cell>
          <cell r="BK87">
            <v>34</v>
          </cell>
          <cell r="BL87">
            <v>36</v>
          </cell>
          <cell r="BM87">
            <v>28</v>
          </cell>
          <cell r="BN87">
            <v>28</v>
          </cell>
          <cell r="BO87">
            <v>28</v>
          </cell>
          <cell r="BP87">
            <v>34</v>
          </cell>
          <cell r="BQ87">
            <v>32</v>
          </cell>
          <cell r="BR87">
            <v>31</v>
          </cell>
          <cell r="BS87">
            <v>29</v>
          </cell>
          <cell r="BT87">
            <v>25</v>
          </cell>
          <cell r="BU87">
            <v>28</v>
          </cell>
          <cell r="BV87">
            <v>18</v>
          </cell>
          <cell r="BW87">
            <v>10</v>
          </cell>
          <cell r="BX87">
            <v>28</v>
          </cell>
          <cell r="BY87">
            <v>8</v>
          </cell>
          <cell r="BZ87">
            <v>22</v>
          </cell>
          <cell r="CA87">
            <v>13</v>
          </cell>
          <cell r="CB87">
            <v>15</v>
          </cell>
          <cell r="CC87">
            <v>7</v>
          </cell>
          <cell r="CD87">
            <v>21</v>
          </cell>
          <cell r="CE87">
            <v>15</v>
          </cell>
          <cell r="CF87">
            <v>12</v>
          </cell>
          <cell r="CG87">
            <v>8</v>
          </cell>
          <cell r="CH87">
            <v>4</v>
          </cell>
          <cell r="CI87">
            <v>3</v>
          </cell>
          <cell r="CJ87">
            <v>6</v>
          </cell>
          <cell r="CK87">
            <v>1</v>
          </cell>
          <cell r="CL87">
            <v>4</v>
          </cell>
          <cell r="CM87">
            <v>5</v>
          </cell>
          <cell r="CN87">
            <v>1</v>
          </cell>
          <cell r="CO87">
            <v>1</v>
          </cell>
          <cell r="CP87">
            <v>1</v>
          </cell>
          <cell r="CQ87">
            <v>4</v>
          </cell>
          <cell r="CR87">
            <v>1</v>
          </cell>
          <cell r="CS87">
            <v>2</v>
          </cell>
          <cell r="CT87">
            <v>0</v>
          </cell>
          <cell r="CU87">
            <v>3</v>
          </cell>
          <cell r="CV87">
            <v>0</v>
          </cell>
          <cell r="CW87">
            <v>0</v>
          </cell>
          <cell r="CX87">
            <v>3</v>
          </cell>
          <cell r="CY87">
            <v>6</v>
          </cell>
          <cell r="CZ87">
            <v>82</v>
          </cell>
          <cell r="DA87">
            <v>80</v>
          </cell>
          <cell r="DB87">
            <v>68</v>
          </cell>
          <cell r="DC87">
            <v>73</v>
          </cell>
          <cell r="DD87">
            <v>62</v>
          </cell>
          <cell r="DE87">
            <v>62</v>
          </cell>
          <cell r="DF87">
            <v>60</v>
          </cell>
          <cell r="DG87">
            <v>58</v>
          </cell>
          <cell r="DH87">
            <v>80</v>
          </cell>
          <cell r="DI87">
            <v>56</v>
          </cell>
          <cell r="DJ87">
            <v>82</v>
          </cell>
          <cell r="DK87">
            <v>87</v>
          </cell>
          <cell r="DL87">
            <v>99</v>
          </cell>
          <cell r="DM87">
            <v>95</v>
          </cell>
          <cell r="DN87">
            <v>69</v>
          </cell>
          <cell r="DO87">
            <v>83</v>
          </cell>
          <cell r="DP87">
            <v>71</v>
          </cell>
          <cell r="DQ87">
            <v>71</v>
          </cell>
          <cell r="DR87">
            <v>70</v>
          </cell>
          <cell r="DS87">
            <v>67</v>
          </cell>
          <cell r="DT87">
            <v>65</v>
          </cell>
          <cell r="DU87">
            <v>72</v>
          </cell>
          <cell r="DV87">
            <v>69</v>
          </cell>
          <cell r="DW87">
            <v>87</v>
          </cell>
          <cell r="DX87">
            <v>77</v>
          </cell>
          <cell r="DY87">
            <v>87</v>
          </cell>
          <cell r="DZ87">
            <v>88</v>
          </cell>
          <cell r="EA87">
            <v>95</v>
          </cell>
          <cell r="EB87">
            <v>105</v>
          </cell>
          <cell r="EC87">
            <v>103</v>
          </cell>
          <cell r="ED87">
            <v>96</v>
          </cell>
          <cell r="EE87">
            <v>92</v>
          </cell>
          <cell r="EF87">
            <v>87</v>
          </cell>
          <cell r="EG87">
            <v>87</v>
          </cell>
          <cell r="EH87">
            <v>88</v>
          </cell>
          <cell r="EI87">
            <v>100</v>
          </cell>
          <cell r="EJ87">
            <v>99</v>
          </cell>
          <cell r="EK87">
            <v>96</v>
          </cell>
          <cell r="EL87">
            <v>96</v>
          </cell>
          <cell r="EM87">
            <v>87</v>
          </cell>
          <cell r="EN87">
            <v>94</v>
          </cell>
          <cell r="EO87">
            <v>96</v>
          </cell>
          <cell r="EP87">
            <v>88</v>
          </cell>
          <cell r="EQ87">
            <v>97</v>
          </cell>
          <cell r="ER87">
            <v>95</v>
          </cell>
          <cell r="ES87">
            <v>78</v>
          </cell>
          <cell r="ET87">
            <v>85</v>
          </cell>
          <cell r="EU87">
            <v>76</v>
          </cell>
          <cell r="EV87">
            <v>97</v>
          </cell>
          <cell r="EW87">
            <v>88</v>
          </cell>
          <cell r="EX87">
            <v>94</v>
          </cell>
          <cell r="EY87">
            <v>84</v>
          </cell>
          <cell r="EZ87">
            <v>74</v>
          </cell>
          <cell r="FA87">
            <v>84</v>
          </cell>
          <cell r="FB87">
            <v>64</v>
          </cell>
          <cell r="FC87">
            <v>49</v>
          </cell>
          <cell r="FD87">
            <v>60</v>
          </cell>
          <cell r="FE87">
            <v>60</v>
          </cell>
          <cell r="FF87">
            <v>51</v>
          </cell>
          <cell r="FG87">
            <v>53</v>
          </cell>
          <cell r="FH87">
            <v>36</v>
          </cell>
          <cell r="FI87">
            <v>43</v>
          </cell>
          <cell r="FJ87">
            <v>28</v>
          </cell>
          <cell r="FK87">
            <v>32</v>
          </cell>
          <cell r="FL87">
            <v>41</v>
          </cell>
          <cell r="FM87">
            <v>23</v>
          </cell>
          <cell r="FN87">
            <v>47</v>
          </cell>
          <cell r="FO87">
            <v>31</v>
          </cell>
          <cell r="FP87">
            <v>52</v>
          </cell>
          <cell r="FQ87">
            <v>28</v>
          </cell>
          <cell r="FR87">
            <v>25</v>
          </cell>
          <cell r="FS87">
            <v>21</v>
          </cell>
          <cell r="FT87">
            <v>30</v>
          </cell>
          <cell r="FU87">
            <v>30</v>
          </cell>
          <cell r="FV87">
            <v>19</v>
          </cell>
          <cell r="FW87">
            <v>27</v>
          </cell>
          <cell r="FX87">
            <v>20</v>
          </cell>
          <cell r="FY87">
            <v>16</v>
          </cell>
          <cell r="FZ87">
            <v>19</v>
          </cell>
          <cell r="GA87">
            <v>13</v>
          </cell>
          <cell r="GB87">
            <v>18</v>
          </cell>
          <cell r="GC87">
            <v>7</v>
          </cell>
          <cell r="GD87">
            <v>6</v>
          </cell>
          <cell r="GE87">
            <v>10</v>
          </cell>
          <cell r="GF87">
            <v>8</v>
          </cell>
          <cell r="GG87">
            <v>9</v>
          </cell>
          <cell r="GH87">
            <v>4</v>
          </cell>
          <cell r="GI87">
            <v>8</v>
          </cell>
          <cell r="GJ87">
            <v>3</v>
          </cell>
          <cell r="GK87">
            <v>4</v>
          </cell>
          <cell r="GL87">
            <v>2</v>
          </cell>
          <cell r="GM87">
            <v>0</v>
          </cell>
          <cell r="GN87">
            <v>4</v>
          </cell>
          <cell r="GO87">
            <v>2</v>
          </cell>
          <cell r="GP87">
            <v>1</v>
          </cell>
          <cell r="GQ87">
            <v>2</v>
          </cell>
          <cell r="GR87">
            <v>2</v>
          </cell>
          <cell r="GS87">
            <v>0</v>
          </cell>
          <cell r="GT87">
            <v>0</v>
          </cell>
          <cell r="GU87">
            <v>1</v>
          </cell>
          <cell r="GV87">
            <v>0</v>
          </cell>
          <cell r="GW87">
            <v>8</v>
          </cell>
          <cell r="GX87">
            <v>0</v>
          </cell>
          <cell r="GY87">
            <v>0</v>
          </cell>
          <cell r="GZ87">
            <v>52</v>
          </cell>
          <cell r="HA87">
            <v>35</v>
          </cell>
          <cell r="HD87">
            <v>45</v>
          </cell>
          <cell r="HE87">
            <v>34</v>
          </cell>
        </row>
        <row r="90">
          <cell r="B90">
            <v>27</v>
          </cell>
          <cell r="C90">
            <v>25</v>
          </cell>
          <cell r="D90">
            <v>31</v>
          </cell>
          <cell r="E90">
            <v>31</v>
          </cell>
          <cell r="F90">
            <v>41</v>
          </cell>
          <cell r="G90">
            <v>33</v>
          </cell>
          <cell r="H90">
            <v>45</v>
          </cell>
          <cell r="I90">
            <v>33</v>
          </cell>
          <cell r="J90">
            <v>38</v>
          </cell>
          <cell r="K90">
            <v>30</v>
          </cell>
          <cell r="L90">
            <v>45</v>
          </cell>
          <cell r="M90">
            <v>40</v>
          </cell>
          <cell r="N90">
            <v>49</v>
          </cell>
          <cell r="O90">
            <v>44</v>
          </cell>
          <cell r="P90">
            <v>36</v>
          </cell>
          <cell r="Q90">
            <v>48</v>
          </cell>
          <cell r="R90">
            <v>50</v>
          </cell>
          <cell r="S90">
            <v>48</v>
          </cell>
          <cell r="T90">
            <v>42</v>
          </cell>
          <cell r="U90">
            <v>40</v>
          </cell>
          <cell r="V90">
            <v>60</v>
          </cell>
          <cell r="W90">
            <v>43</v>
          </cell>
          <cell r="X90">
            <v>41</v>
          </cell>
          <cell r="Y90">
            <v>40</v>
          </cell>
          <cell r="Z90">
            <v>50</v>
          </cell>
          <cell r="AA90">
            <v>48</v>
          </cell>
          <cell r="AB90">
            <v>52</v>
          </cell>
          <cell r="AC90">
            <v>60</v>
          </cell>
          <cell r="AD90">
            <v>44</v>
          </cell>
          <cell r="AE90">
            <v>57</v>
          </cell>
          <cell r="AF90">
            <v>52</v>
          </cell>
          <cell r="AG90">
            <v>57</v>
          </cell>
          <cell r="AH90">
            <v>41</v>
          </cell>
          <cell r="AI90">
            <v>57</v>
          </cell>
          <cell r="AJ90">
            <v>51</v>
          </cell>
          <cell r="AK90">
            <v>39</v>
          </cell>
          <cell r="AL90">
            <v>42</v>
          </cell>
          <cell r="AM90">
            <v>60</v>
          </cell>
          <cell r="AN90">
            <v>56</v>
          </cell>
          <cell r="AO90">
            <v>45</v>
          </cell>
          <cell r="AP90">
            <v>67</v>
          </cell>
          <cell r="AQ90">
            <v>50</v>
          </cell>
          <cell r="AR90">
            <v>60</v>
          </cell>
          <cell r="AS90">
            <v>52</v>
          </cell>
          <cell r="AT90">
            <v>52</v>
          </cell>
          <cell r="AU90">
            <v>66</v>
          </cell>
          <cell r="AV90">
            <v>81</v>
          </cell>
          <cell r="AW90">
            <v>57</v>
          </cell>
          <cell r="AX90">
            <v>59</v>
          </cell>
          <cell r="AY90">
            <v>59</v>
          </cell>
          <cell r="AZ90">
            <v>68</v>
          </cell>
          <cell r="BA90">
            <v>40</v>
          </cell>
          <cell r="BB90">
            <v>45</v>
          </cell>
          <cell r="BC90">
            <v>31</v>
          </cell>
          <cell r="BD90">
            <v>47</v>
          </cell>
          <cell r="BE90">
            <v>43</v>
          </cell>
          <cell r="BF90">
            <v>38</v>
          </cell>
          <cell r="BG90">
            <v>39</v>
          </cell>
          <cell r="BH90">
            <v>33</v>
          </cell>
          <cell r="BI90">
            <v>39</v>
          </cell>
          <cell r="BJ90">
            <v>30</v>
          </cell>
          <cell r="BK90">
            <v>35</v>
          </cell>
          <cell r="BL90">
            <v>14</v>
          </cell>
          <cell r="BM90">
            <v>18</v>
          </cell>
          <cell r="BN90">
            <v>28</v>
          </cell>
          <cell r="BO90">
            <v>25</v>
          </cell>
          <cell r="BP90">
            <v>31</v>
          </cell>
          <cell r="BQ90">
            <v>15</v>
          </cell>
          <cell r="BR90">
            <v>16</v>
          </cell>
          <cell r="BS90">
            <v>23</v>
          </cell>
          <cell r="BT90">
            <v>22</v>
          </cell>
          <cell r="BU90">
            <v>27</v>
          </cell>
          <cell r="BV90">
            <v>25</v>
          </cell>
          <cell r="BW90">
            <v>20</v>
          </cell>
          <cell r="BX90">
            <v>24</v>
          </cell>
          <cell r="BY90">
            <v>12</v>
          </cell>
          <cell r="BZ90">
            <v>20</v>
          </cell>
          <cell r="CA90">
            <v>8</v>
          </cell>
          <cell r="CB90">
            <v>18</v>
          </cell>
          <cell r="CC90">
            <v>13</v>
          </cell>
          <cell r="CD90">
            <v>19</v>
          </cell>
          <cell r="CE90">
            <v>17</v>
          </cell>
          <cell r="CF90">
            <v>8</v>
          </cell>
          <cell r="CG90">
            <v>6</v>
          </cell>
          <cell r="CH90">
            <v>4</v>
          </cell>
          <cell r="CI90">
            <v>6</v>
          </cell>
          <cell r="CJ90">
            <v>6</v>
          </cell>
          <cell r="CK90">
            <v>4</v>
          </cell>
          <cell r="CL90">
            <v>6</v>
          </cell>
          <cell r="CM90">
            <v>4</v>
          </cell>
          <cell r="CN90">
            <v>1</v>
          </cell>
          <cell r="CO90">
            <v>0</v>
          </cell>
          <cell r="CP90">
            <v>3</v>
          </cell>
          <cell r="CQ90">
            <v>1</v>
          </cell>
          <cell r="CR90">
            <v>0</v>
          </cell>
          <cell r="CS90">
            <v>1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31</v>
          </cell>
          <cell r="DA90">
            <v>36</v>
          </cell>
          <cell r="DB90">
            <v>31</v>
          </cell>
          <cell r="DC90">
            <v>29</v>
          </cell>
          <cell r="DD90">
            <v>30</v>
          </cell>
          <cell r="DE90">
            <v>31</v>
          </cell>
          <cell r="DF90">
            <v>34</v>
          </cell>
          <cell r="DG90">
            <v>31</v>
          </cell>
          <cell r="DH90">
            <v>37</v>
          </cell>
          <cell r="DI90">
            <v>33</v>
          </cell>
          <cell r="DJ90">
            <v>30</v>
          </cell>
          <cell r="DK90">
            <v>37</v>
          </cell>
          <cell r="DL90">
            <v>43</v>
          </cell>
          <cell r="DM90">
            <v>45</v>
          </cell>
          <cell r="DN90">
            <v>37</v>
          </cell>
          <cell r="DO90">
            <v>47</v>
          </cell>
          <cell r="DP90">
            <v>55</v>
          </cell>
          <cell r="DQ90">
            <v>49</v>
          </cell>
          <cell r="DR90">
            <v>38</v>
          </cell>
          <cell r="DS90">
            <v>37</v>
          </cell>
          <cell r="DT90">
            <v>41</v>
          </cell>
          <cell r="DU90">
            <v>36</v>
          </cell>
          <cell r="DV90">
            <v>45</v>
          </cell>
          <cell r="DW90">
            <v>64</v>
          </cell>
          <cell r="DX90">
            <v>36</v>
          </cell>
          <cell r="DY90">
            <v>41</v>
          </cell>
          <cell r="DZ90">
            <v>53</v>
          </cell>
          <cell r="EA90">
            <v>51</v>
          </cell>
          <cell r="EB90">
            <v>59</v>
          </cell>
          <cell r="EC90">
            <v>55</v>
          </cell>
          <cell r="ED90">
            <v>64</v>
          </cell>
          <cell r="EE90">
            <v>57</v>
          </cell>
          <cell r="EF90">
            <v>50</v>
          </cell>
          <cell r="EG90">
            <v>37</v>
          </cell>
          <cell r="EH90">
            <v>61</v>
          </cell>
          <cell r="EI90">
            <v>56</v>
          </cell>
          <cell r="EJ90">
            <v>58</v>
          </cell>
          <cell r="EK90">
            <v>48</v>
          </cell>
          <cell r="EL90">
            <v>61</v>
          </cell>
          <cell r="EM90">
            <v>62</v>
          </cell>
          <cell r="EN90">
            <v>61</v>
          </cell>
          <cell r="EO90">
            <v>74</v>
          </cell>
          <cell r="EP90">
            <v>57</v>
          </cell>
          <cell r="EQ90">
            <v>72</v>
          </cell>
          <cell r="ER90">
            <v>70</v>
          </cell>
          <cell r="ES90">
            <v>74</v>
          </cell>
          <cell r="ET90">
            <v>67</v>
          </cell>
          <cell r="EU90">
            <v>67</v>
          </cell>
          <cell r="EV90">
            <v>60</v>
          </cell>
          <cell r="EW90">
            <v>62</v>
          </cell>
          <cell r="EX90">
            <v>61</v>
          </cell>
          <cell r="EY90">
            <v>51</v>
          </cell>
          <cell r="EZ90">
            <v>50</v>
          </cell>
          <cell r="FA90">
            <v>57</v>
          </cell>
          <cell r="FB90">
            <v>47</v>
          </cell>
          <cell r="FC90">
            <v>57</v>
          </cell>
          <cell r="FD90">
            <v>43</v>
          </cell>
          <cell r="FE90">
            <v>43</v>
          </cell>
          <cell r="FF90">
            <v>34</v>
          </cell>
          <cell r="FG90">
            <v>32</v>
          </cell>
          <cell r="FH90">
            <v>29</v>
          </cell>
          <cell r="FI90">
            <v>31</v>
          </cell>
          <cell r="FJ90">
            <v>29</v>
          </cell>
          <cell r="FK90">
            <v>23</v>
          </cell>
          <cell r="FL90">
            <v>20</v>
          </cell>
          <cell r="FM90">
            <v>29</v>
          </cell>
          <cell r="FN90">
            <v>29</v>
          </cell>
          <cell r="FO90">
            <v>24</v>
          </cell>
          <cell r="FP90">
            <v>31</v>
          </cell>
          <cell r="FQ90">
            <v>29</v>
          </cell>
          <cell r="FR90">
            <v>32</v>
          </cell>
          <cell r="FS90">
            <v>31</v>
          </cell>
          <cell r="FT90">
            <v>20</v>
          </cell>
          <cell r="FU90">
            <v>22</v>
          </cell>
          <cell r="FV90">
            <v>34</v>
          </cell>
          <cell r="FW90">
            <v>21</v>
          </cell>
          <cell r="FX90">
            <v>31</v>
          </cell>
          <cell r="FY90">
            <v>25</v>
          </cell>
          <cell r="FZ90">
            <v>26</v>
          </cell>
          <cell r="GA90">
            <v>17</v>
          </cell>
          <cell r="GB90">
            <v>23</v>
          </cell>
          <cell r="GC90">
            <v>12</v>
          </cell>
          <cell r="GD90">
            <v>14</v>
          </cell>
          <cell r="GE90">
            <v>10</v>
          </cell>
          <cell r="GF90">
            <v>15</v>
          </cell>
          <cell r="GG90">
            <v>9</v>
          </cell>
          <cell r="GH90">
            <v>5</v>
          </cell>
          <cell r="GI90">
            <v>8</v>
          </cell>
          <cell r="GJ90">
            <v>8</v>
          </cell>
          <cell r="GK90">
            <v>4</v>
          </cell>
          <cell r="GL90">
            <v>4</v>
          </cell>
          <cell r="GM90">
            <v>7</v>
          </cell>
          <cell r="GN90">
            <v>6</v>
          </cell>
          <cell r="GO90">
            <v>5</v>
          </cell>
          <cell r="GP90">
            <v>0</v>
          </cell>
          <cell r="GQ90">
            <v>2</v>
          </cell>
          <cell r="GR90">
            <v>2</v>
          </cell>
          <cell r="GS90">
            <v>2</v>
          </cell>
          <cell r="GT90">
            <v>0</v>
          </cell>
          <cell r="GU90">
            <v>0</v>
          </cell>
          <cell r="GV90">
            <v>1</v>
          </cell>
          <cell r="GW90">
            <v>1</v>
          </cell>
          <cell r="GX90">
            <v>0</v>
          </cell>
          <cell r="GY90">
            <v>1</v>
          </cell>
          <cell r="GZ90">
            <v>17</v>
          </cell>
          <cell r="HA90">
            <v>10</v>
          </cell>
          <cell r="HD90">
            <v>18</v>
          </cell>
          <cell r="HE90">
            <v>19</v>
          </cell>
        </row>
        <row r="93">
          <cell r="B93">
            <v>31</v>
          </cell>
          <cell r="C93">
            <v>36</v>
          </cell>
          <cell r="D93">
            <v>49</v>
          </cell>
          <cell r="E93">
            <v>40</v>
          </cell>
          <cell r="F93">
            <v>32</v>
          </cell>
          <cell r="G93">
            <v>47</v>
          </cell>
          <cell r="H93">
            <v>50</v>
          </cell>
          <cell r="I93">
            <v>48</v>
          </cell>
          <cell r="J93">
            <v>46</v>
          </cell>
          <cell r="K93">
            <v>42</v>
          </cell>
          <cell r="L93">
            <v>50</v>
          </cell>
          <cell r="M93">
            <v>55</v>
          </cell>
          <cell r="N93">
            <v>64</v>
          </cell>
          <cell r="O93">
            <v>63</v>
          </cell>
          <cell r="P93">
            <v>60</v>
          </cell>
          <cell r="Q93">
            <v>59</v>
          </cell>
          <cell r="R93">
            <v>74</v>
          </cell>
          <cell r="S93">
            <v>55</v>
          </cell>
          <cell r="T93">
            <v>73</v>
          </cell>
          <cell r="U93">
            <v>78</v>
          </cell>
          <cell r="V93">
            <v>56</v>
          </cell>
          <cell r="W93">
            <v>50</v>
          </cell>
          <cell r="X93">
            <v>75</v>
          </cell>
          <cell r="Y93">
            <v>60</v>
          </cell>
          <cell r="Z93">
            <v>57</v>
          </cell>
          <cell r="AA93">
            <v>80</v>
          </cell>
          <cell r="AB93">
            <v>84</v>
          </cell>
          <cell r="AC93">
            <v>68</v>
          </cell>
          <cell r="AD93">
            <v>71</v>
          </cell>
          <cell r="AE93">
            <v>88</v>
          </cell>
          <cell r="AF93">
            <v>69</v>
          </cell>
          <cell r="AG93">
            <v>82</v>
          </cell>
          <cell r="AH93">
            <v>72</v>
          </cell>
          <cell r="AI93">
            <v>81</v>
          </cell>
          <cell r="AJ93">
            <v>72</v>
          </cell>
          <cell r="AK93">
            <v>62</v>
          </cell>
          <cell r="AL93">
            <v>80</v>
          </cell>
          <cell r="AM93">
            <v>69</v>
          </cell>
          <cell r="AN93">
            <v>83</v>
          </cell>
          <cell r="AO93">
            <v>92</v>
          </cell>
          <cell r="AP93">
            <v>86</v>
          </cell>
          <cell r="AQ93">
            <v>83</v>
          </cell>
          <cell r="AR93">
            <v>67</v>
          </cell>
          <cell r="AS93">
            <v>86</v>
          </cell>
          <cell r="AT93">
            <v>86</v>
          </cell>
          <cell r="AU93">
            <v>85</v>
          </cell>
          <cell r="AV93">
            <v>77</v>
          </cell>
          <cell r="AW93">
            <v>94</v>
          </cell>
          <cell r="AX93">
            <v>76</v>
          </cell>
          <cell r="AY93">
            <v>57</v>
          </cell>
          <cell r="AZ93">
            <v>63</v>
          </cell>
          <cell r="BA93">
            <v>49</v>
          </cell>
          <cell r="BB93">
            <v>68</v>
          </cell>
          <cell r="BC93">
            <v>60</v>
          </cell>
          <cell r="BD93">
            <v>54</v>
          </cell>
          <cell r="BE93">
            <v>57</v>
          </cell>
          <cell r="BF93">
            <v>64</v>
          </cell>
          <cell r="BG93">
            <v>48</v>
          </cell>
          <cell r="BH93">
            <v>49</v>
          </cell>
          <cell r="BI93">
            <v>51</v>
          </cell>
          <cell r="BJ93">
            <v>41</v>
          </cell>
          <cell r="BK93">
            <v>31</v>
          </cell>
          <cell r="BL93">
            <v>29</v>
          </cell>
          <cell r="BM93">
            <v>39</v>
          </cell>
          <cell r="BN93">
            <v>26</v>
          </cell>
          <cell r="BO93">
            <v>39</v>
          </cell>
          <cell r="BP93">
            <v>33</v>
          </cell>
          <cell r="BQ93">
            <v>30</v>
          </cell>
          <cell r="BR93">
            <v>25</v>
          </cell>
          <cell r="BS93">
            <v>40</v>
          </cell>
          <cell r="BT93">
            <v>20</v>
          </cell>
          <cell r="BU93">
            <v>29</v>
          </cell>
          <cell r="BV93">
            <v>27</v>
          </cell>
          <cell r="BW93">
            <v>16</v>
          </cell>
          <cell r="BX93">
            <v>20</v>
          </cell>
          <cell r="BY93">
            <v>22</v>
          </cell>
          <cell r="BZ93">
            <v>19</v>
          </cell>
          <cell r="CA93">
            <v>24</v>
          </cell>
          <cell r="CB93">
            <v>14</v>
          </cell>
          <cell r="CC93">
            <v>14</v>
          </cell>
          <cell r="CD93">
            <v>11</v>
          </cell>
          <cell r="CE93">
            <v>14</v>
          </cell>
          <cell r="CF93">
            <v>12</v>
          </cell>
          <cell r="CG93">
            <v>3</v>
          </cell>
          <cell r="CH93">
            <v>8</v>
          </cell>
          <cell r="CI93">
            <v>5</v>
          </cell>
          <cell r="CJ93">
            <v>3</v>
          </cell>
          <cell r="CK93">
            <v>3</v>
          </cell>
          <cell r="CL93">
            <v>2</v>
          </cell>
          <cell r="CM93">
            <v>2</v>
          </cell>
          <cell r="CN93">
            <v>3</v>
          </cell>
          <cell r="CO93">
            <v>2</v>
          </cell>
          <cell r="CP93">
            <v>3</v>
          </cell>
          <cell r="CQ93">
            <v>1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1</v>
          </cell>
          <cell r="CX93">
            <v>0</v>
          </cell>
          <cell r="CY93">
            <v>0</v>
          </cell>
          <cell r="CZ93">
            <v>41</v>
          </cell>
          <cell r="DA93">
            <v>36</v>
          </cell>
          <cell r="DB93">
            <v>28</v>
          </cell>
          <cell r="DC93">
            <v>41</v>
          </cell>
          <cell r="DD93">
            <v>50</v>
          </cell>
          <cell r="DE93">
            <v>43</v>
          </cell>
          <cell r="DF93">
            <v>41</v>
          </cell>
          <cell r="DG93">
            <v>42</v>
          </cell>
          <cell r="DH93">
            <v>37</v>
          </cell>
          <cell r="DI93">
            <v>49</v>
          </cell>
          <cell r="DJ93">
            <v>58</v>
          </cell>
          <cell r="DK93">
            <v>66</v>
          </cell>
          <cell r="DL93">
            <v>52</v>
          </cell>
          <cell r="DM93">
            <v>45</v>
          </cell>
          <cell r="DN93">
            <v>40</v>
          </cell>
          <cell r="DO93">
            <v>51</v>
          </cell>
          <cell r="DP93">
            <v>64</v>
          </cell>
          <cell r="DQ93">
            <v>50</v>
          </cell>
          <cell r="DR93">
            <v>60</v>
          </cell>
          <cell r="DS93">
            <v>69</v>
          </cell>
          <cell r="DT93">
            <v>60</v>
          </cell>
          <cell r="DU93">
            <v>63</v>
          </cell>
          <cell r="DV93">
            <v>64</v>
          </cell>
          <cell r="DW93">
            <v>54</v>
          </cell>
          <cell r="DX93">
            <v>51</v>
          </cell>
          <cell r="DY93">
            <v>67</v>
          </cell>
          <cell r="DZ93">
            <v>67</v>
          </cell>
          <cell r="EA93">
            <v>67</v>
          </cell>
          <cell r="EB93">
            <v>62</v>
          </cell>
          <cell r="EC93">
            <v>85</v>
          </cell>
          <cell r="ED93">
            <v>70</v>
          </cell>
          <cell r="EE93">
            <v>63</v>
          </cell>
          <cell r="EF93">
            <v>76</v>
          </cell>
          <cell r="EG93">
            <v>79</v>
          </cell>
          <cell r="EH93">
            <v>70</v>
          </cell>
          <cell r="EI93">
            <v>74</v>
          </cell>
          <cell r="EJ93">
            <v>90</v>
          </cell>
          <cell r="EK93">
            <v>88</v>
          </cell>
          <cell r="EL93">
            <v>82</v>
          </cell>
          <cell r="EM93">
            <v>88</v>
          </cell>
          <cell r="EN93">
            <v>85</v>
          </cell>
          <cell r="EO93">
            <v>75</v>
          </cell>
          <cell r="EP93">
            <v>86</v>
          </cell>
          <cell r="EQ93">
            <v>88</v>
          </cell>
          <cell r="ER93">
            <v>75</v>
          </cell>
          <cell r="ES93">
            <v>88</v>
          </cell>
          <cell r="ET93">
            <v>82</v>
          </cell>
          <cell r="EU93">
            <v>83</v>
          </cell>
          <cell r="EV93">
            <v>76</v>
          </cell>
          <cell r="EW93">
            <v>67</v>
          </cell>
          <cell r="EX93">
            <v>67</v>
          </cell>
          <cell r="EY93">
            <v>54</v>
          </cell>
          <cell r="EZ93">
            <v>99</v>
          </cell>
          <cell r="FA93">
            <v>73</v>
          </cell>
          <cell r="FB93">
            <v>69</v>
          </cell>
          <cell r="FC93">
            <v>62</v>
          </cell>
          <cell r="FD93">
            <v>46</v>
          </cell>
          <cell r="FE93">
            <v>66</v>
          </cell>
          <cell r="FF93">
            <v>41</v>
          </cell>
          <cell r="FG93">
            <v>51</v>
          </cell>
          <cell r="FH93">
            <v>39</v>
          </cell>
          <cell r="FI93">
            <v>47</v>
          </cell>
          <cell r="FJ93">
            <v>37</v>
          </cell>
          <cell r="FK93">
            <v>31</v>
          </cell>
          <cell r="FL93">
            <v>35</v>
          </cell>
          <cell r="FM93">
            <v>39</v>
          </cell>
          <cell r="FN93">
            <v>49</v>
          </cell>
          <cell r="FO93">
            <v>37</v>
          </cell>
          <cell r="FP93">
            <v>32</v>
          </cell>
          <cell r="FQ93">
            <v>37</v>
          </cell>
          <cell r="FR93">
            <v>25</v>
          </cell>
          <cell r="FS93">
            <v>39</v>
          </cell>
          <cell r="FT93">
            <v>24</v>
          </cell>
          <cell r="FU93">
            <v>32</v>
          </cell>
          <cell r="FV93">
            <v>28</v>
          </cell>
          <cell r="FW93">
            <v>21</v>
          </cell>
          <cell r="FX93">
            <v>22</v>
          </cell>
          <cell r="FY93">
            <v>22</v>
          </cell>
          <cell r="FZ93">
            <v>28</v>
          </cell>
          <cell r="GA93">
            <v>17</v>
          </cell>
          <cell r="GB93">
            <v>24</v>
          </cell>
          <cell r="GC93">
            <v>22</v>
          </cell>
          <cell r="GD93">
            <v>11</v>
          </cell>
          <cell r="GE93">
            <v>19</v>
          </cell>
          <cell r="GF93">
            <v>10</v>
          </cell>
          <cell r="GG93">
            <v>9</v>
          </cell>
          <cell r="GH93">
            <v>11</v>
          </cell>
          <cell r="GI93">
            <v>6</v>
          </cell>
          <cell r="GJ93">
            <v>10</v>
          </cell>
          <cell r="GK93">
            <v>3</v>
          </cell>
          <cell r="GL93">
            <v>4</v>
          </cell>
          <cell r="GM93">
            <v>6</v>
          </cell>
          <cell r="GN93">
            <v>2</v>
          </cell>
          <cell r="GO93">
            <v>2</v>
          </cell>
          <cell r="GP93">
            <v>7</v>
          </cell>
          <cell r="GQ93">
            <v>3</v>
          </cell>
          <cell r="GR93">
            <v>1</v>
          </cell>
          <cell r="GS93">
            <v>2</v>
          </cell>
          <cell r="GT93">
            <v>0</v>
          </cell>
          <cell r="GU93">
            <v>1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4</v>
          </cell>
          <cell r="HA93">
            <v>6</v>
          </cell>
          <cell r="HD93">
            <v>15</v>
          </cell>
          <cell r="HE93">
            <v>11</v>
          </cell>
        </row>
        <row r="95">
          <cell r="B95">
            <v>10</v>
          </cell>
          <cell r="C95">
            <v>9</v>
          </cell>
          <cell r="D95">
            <v>9</v>
          </cell>
          <cell r="E95">
            <v>13</v>
          </cell>
          <cell r="F95">
            <v>5</v>
          </cell>
          <cell r="G95">
            <v>10</v>
          </cell>
          <cell r="H95">
            <v>11</v>
          </cell>
          <cell r="I95">
            <v>7</v>
          </cell>
          <cell r="J95">
            <v>11</v>
          </cell>
          <cell r="K95">
            <v>10</v>
          </cell>
          <cell r="L95">
            <v>9</v>
          </cell>
          <cell r="M95">
            <v>15</v>
          </cell>
          <cell r="N95">
            <v>9</v>
          </cell>
          <cell r="O95">
            <v>10</v>
          </cell>
          <cell r="P95">
            <v>8</v>
          </cell>
          <cell r="Q95">
            <v>10</v>
          </cell>
          <cell r="R95">
            <v>17</v>
          </cell>
          <cell r="S95">
            <v>15</v>
          </cell>
          <cell r="T95">
            <v>13</v>
          </cell>
          <cell r="U95">
            <v>14</v>
          </cell>
          <cell r="V95">
            <v>15</v>
          </cell>
          <cell r="W95">
            <v>13</v>
          </cell>
          <cell r="X95">
            <v>8</v>
          </cell>
          <cell r="Y95">
            <v>16</v>
          </cell>
          <cell r="Z95">
            <v>15</v>
          </cell>
          <cell r="AA95">
            <v>15</v>
          </cell>
          <cell r="AB95">
            <v>20</v>
          </cell>
          <cell r="AC95">
            <v>15</v>
          </cell>
          <cell r="AD95">
            <v>15</v>
          </cell>
          <cell r="AE95">
            <v>22</v>
          </cell>
          <cell r="AF95">
            <v>15</v>
          </cell>
          <cell r="AG95">
            <v>16</v>
          </cell>
          <cell r="AH95">
            <v>17</v>
          </cell>
          <cell r="AI95">
            <v>9</v>
          </cell>
          <cell r="AJ95">
            <v>16</v>
          </cell>
          <cell r="AK95">
            <v>9</v>
          </cell>
          <cell r="AL95">
            <v>11</v>
          </cell>
          <cell r="AM95">
            <v>17</v>
          </cell>
          <cell r="AN95">
            <v>14</v>
          </cell>
          <cell r="AO95">
            <v>20</v>
          </cell>
          <cell r="AP95">
            <v>17</v>
          </cell>
          <cell r="AQ95">
            <v>16</v>
          </cell>
          <cell r="AR95">
            <v>19</v>
          </cell>
          <cell r="AS95">
            <v>22</v>
          </cell>
          <cell r="AT95">
            <v>15</v>
          </cell>
          <cell r="AU95">
            <v>23</v>
          </cell>
          <cell r="AV95">
            <v>13</v>
          </cell>
          <cell r="AW95">
            <v>19</v>
          </cell>
          <cell r="AX95">
            <v>18</v>
          </cell>
          <cell r="AY95">
            <v>22</v>
          </cell>
          <cell r="AZ95">
            <v>15</v>
          </cell>
          <cell r="BA95">
            <v>11</v>
          </cell>
          <cell r="BB95">
            <v>9</v>
          </cell>
          <cell r="BC95">
            <v>13</v>
          </cell>
          <cell r="BD95">
            <v>16</v>
          </cell>
          <cell r="BE95">
            <v>16</v>
          </cell>
          <cell r="BF95">
            <v>14</v>
          </cell>
          <cell r="BG95">
            <v>8</v>
          </cell>
          <cell r="BH95">
            <v>12</v>
          </cell>
          <cell r="BI95">
            <v>8</v>
          </cell>
          <cell r="BJ95">
            <v>7</v>
          </cell>
          <cell r="BK95">
            <v>11</v>
          </cell>
          <cell r="BL95">
            <v>7</v>
          </cell>
          <cell r="BM95">
            <v>8</v>
          </cell>
          <cell r="BN95">
            <v>8</v>
          </cell>
          <cell r="BO95">
            <v>4</v>
          </cell>
          <cell r="BP95">
            <v>4</v>
          </cell>
          <cell r="BQ95">
            <v>4</v>
          </cell>
          <cell r="BR95">
            <v>5</v>
          </cell>
          <cell r="BS95">
            <v>6</v>
          </cell>
          <cell r="BT95">
            <v>6</v>
          </cell>
          <cell r="BU95">
            <v>3</v>
          </cell>
          <cell r="BV95">
            <v>7</v>
          </cell>
          <cell r="BW95">
            <v>1</v>
          </cell>
          <cell r="BX95">
            <v>1</v>
          </cell>
          <cell r="BY95">
            <v>2</v>
          </cell>
          <cell r="BZ95">
            <v>5</v>
          </cell>
          <cell r="CA95">
            <v>3</v>
          </cell>
          <cell r="CB95">
            <v>2</v>
          </cell>
          <cell r="CC95">
            <v>3</v>
          </cell>
          <cell r="CD95">
            <v>1</v>
          </cell>
          <cell r="CE95">
            <v>3</v>
          </cell>
          <cell r="CF95">
            <v>1</v>
          </cell>
          <cell r="CG95">
            <v>0</v>
          </cell>
          <cell r="CH95">
            <v>2</v>
          </cell>
          <cell r="CI95">
            <v>0</v>
          </cell>
          <cell r="CJ95">
            <v>1</v>
          </cell>
          <cell r="CK95">
            <v>0</v>
          </cell>
          <cell r="CL95">
            <v>0</v>
          </cell>
          <cell r="CM95">
            <v>0</v>
          </cell>
          <cell r="CN95">
            <v>1</v>
          </cell>
          <cell r="CO95">
            <v>0</v>
          </cell>
          <cell r="CP95">
            <v>1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13</v>
          </cell>
          <cell r="DA95">
            <v>12</v>
          </cell>
          <cell r="DB95">
            <v>14</v>
          </cell>
          <cell r="DC95">
            <v>9</v>
          </cell>
          <cell r="DD95">
            <v>9</v>
          </cell>
          <cell r="DE95">
            <v>11</v>
          </cell>
          <cell r="DF95">
            <v>8</v>
          </cell>
          <cell r="DG95">
            <v>12</v>
          </cell>
          <cell r="DH95">
            <v>12</v>
          </cell>
          <cell r="DI95">
            <v>11</v>
          </cell>
          <cell r="DJ95">
            <v>14</v>
          </cell>
          <cell r="DK95">
            <v>5</v>
          </cell>
          <cell r="DL95">
            <v>17</v>
          </cell>
          <cell r="DM95">
            <v>16</v>
          </cell>
          <cell r="DN95">
            <v>9</v>
          </cell>
          <cell r="DO95">
            <v>21</v>
          </cell>
          <cell r="DP95">
            <v>15</v>
          </cell>
          <cell r="DQ95">
            <v>12</v>
          </cell>
          <cell r="DR95">
            <v>12</v>
          </cell>
          <cell r="DS95">
            <v>12</v>
          </cell>
          <cell r="DT95">
            <v>14</v>
          </cell>
          <cell r="DU95">
            <v>20</v>
          </cell>
          <cell r="DV95">
            <v>13</v>
          </cell>
          <cell r="DW95">
            <v>13</v>
          </cell>
          <cell r="DX95">
            <v>12</v>
          </cell>
          <cell r="DY95">
            <v>13</v>
          </cell>
          <cell r="DZ95">
            <v>16</v>
          </cell>
          <cell r="EA95">
            <v>14</v>
          </cell>
          <cell r="EB95">
            <v>14</v>
          </cell>
          <cell r="EC95">
            <v>15</v>
          </cell>
          <cell r="ED95">
            <v>17</v>
          </cell>
          <cell r="EE95">
            <v>11</v>
          </cell>
          <cell r="EF95">
            <v>13</v>
          </cell>
          <cell r="EG95">
            <v>10</v>
          </cell>
          <cell r="EH95">
            <v>11</v>
          </cell>
          <cell r="EI95">
            <v>16</v>
          </cell>
          <cell r="EJ95">
            <v>13</v>
          </cell>
          <cell r="EK95">
            <v>11</v>
          </cell>
          <cell r="EL95">
            <v>19</v>
          </cell>
          <cell r="EM95">
            <v>14</v>
          </cell>
          <cell r="EN95">
            <v>13</v>
          </cell>
          <cell r="EO95">
            <v>19</v>
          </cell>
          <cell r="EP95">
            <v>17</v>
          </cell>
          <cell r="EQ95">
            <v>20</v>
          </cell>
          <cell r="ER95">
            <v>15</v>
          </cell>
          <cell r="ES95">
            <v>21</v>
          </cell>
          <cell r="ET95">
            <v>16</v>
          </cell>
          <cell r="EU95">
            <v>14</v>
          </cell>
          <cell r="EV95">
            <v>17</v>
          </cell>
          <cell r="EW95">
            <v>16</v>
          </cell>
          <cell r="EX95">
            <v>12</v>
          </cell>
          <cell r="EY95">
            <v>9</v>
          </cell>
          <cell r="EZ95">
            <v>19</v>
          </cell>
          <cell r="FA95">
            <v>27</v>
          </cell>
          <cell r="FB95">
            <v>22</v>
          </cell>
          <cell r="FC95">
            <v>16</v>
          </cell>
          <cell r="FD95">
            <v>14</v>
          </cell>
          <cell r="FE95">
            <v>11</v>
          </cell>
          <cell r="FF95">
            <v>12</v>
          </cell>
          <cell r="FG95">
            <v>12</v>
          </cell>
          <cell r="FH95">
            <v>10</v>
          </cell>
          <cell r="FI95">
            <v>5</v>
          </cell>
          <cell r="FJ95">
            <v>5</v>
          </cell>
          <cell r="FK95">
            <v>15</v>
          </cell>
          <cell r="FL95">
            <v>4</v>
          </cell>
          <cell r="FM95">
            <v>8</v>
          </cell>
          <cell r="FN95">
            <v>10</v>
          </cell>
          <cell r="FO95">
            <v>12</v>
          </cell>
          <cell r="FP95">
            <v>5</v>
          </cell>
          <cell r="FQ95">
            <v>6</v>
          </cell>
          <cell r="FR95">
            <v>7</v>
          </cell>
          <cell r="FS95">
            <v>4</v>
          </cell>
          <cell r="FT95">
            <v>6</v>
          </cell>
          <cell r="FU95">
            <v>7</v>
          </cell>
          <cell r="FV95">
            <v>8</v>
          </cell>
          <cell r="FW95">
            <v>6</v>
          </cell>
          <cell r="FX95">
            <v>3</v>
          </cell>
          <cell r="FY95">
            <v>4</v>
          </cell>
          <cell r="FZ95">
            <v>4</v>
          </cell>
          <cell r="GA95">
            <v>5</v>
          </cell>
          <cell r="GB95">
            <v>3</v>
          </cell>
          <cell r="GC95">
            <v>5</v>
          </cell>
          <cell r="GD95">
            <v>4</v>
          </cell>
          <cell r="GE95">
            <v>1</v>
          </cell>
          <cell r="GF95">
            <v>3</v>
          </cell>
          <cell r="GG95">
            <v>2</v>
          </cell>
          <cell r="GH95">
            <v>1</v>
          </cell>
          <cell r="GI95">
            <v>2</v>
          </cell>
          <cell r="GJ95">
            <v>2</v>
          </cell>
          <cell r="GK95">
            <v>0</v>
          </cell>
          <cell r="GL95">
            <v>2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1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30</v>
          </cell>
          <cell r="HA95">
            <v>30</v>
          </cell>
          <cell r="HD95">
            <v>2</v>
          </cell>
          <cell r="HE95">
            <v>1</v>
          </cell>
        </row>
        <row r="97">
          <cell r="B97">
            <v>48</v>
          </cell>
          <cell r="C97">
            <v>48</v>
          </cell>
          <cell r="D97">
            <v>55</v>
          </cell>
          <cell r="E97">
            <v>50</v>
          </cell>
          <cell r="F97">
            <v>67</v>
          </cell>
          <cell r="G97">
            <v>60</v>
          </cell>
          <cell r="H97">
            <v>50</v>
          </cell>
          <cell r="I97">
            <v>41</v>
          </cell>
          <cell r="J97">
            <v>63</v>
          </cell>
          <cell r="K97">
            <v>59</v>
          </cell>
          <cell r="L97">
            <v>61</v>
          </cell>
          <cell r="M97">
            <v>62</v>
          </cell>
          <cell r="N97">
            <v>63</v>
          </cell>
          <cell r="O97">
            <v>55</v>
          </cell>
          <cell r="P97">
            <v>59</v>
          </cell>
          <cell r="Q97">
            <v>48</v>
          </cell>
          <cell r="R97">
            <v>69</v>
          </cell>
          <cell r="S97">
            <v>66</v>
          </cell>
          <cell r="T97">
            <v>66</v>
          </cell>
          <cell r="U97">
            <v>58</v>
          </cell>
          <cell r="V97">
            <v>56</v>
          </cell>
          <cell r="W97">
            <v>52</v>
          </cell>
          <cell r="X97">
            <v>52</v>
          </cell>
          <cell r="Y97">
            <v>61</v>
          </cell>
          <cell r="Z97">
            <v>56</v>
          </cell>
          <cell r="AA97">
            <v>77</v>
          </cell>
          <cell r="AB97">
            <v>92</v>
          </cell>
          <cell r="AC97">
            <v>73</v>
          </cell>
          <cell r="AD97">
            <v>78</v>
          </cell>
          <cell r="AE97">
            <v>58</v>
          </cell>
          <cell r="AF97">
            <v>69</v>
          </cell>
          <cell r="AG97">
            <v>55</v>
          </cell>
          <cell r="AH97">
            <v>77</v>
          </cell>
          <cell r="AI97">
            <v>66</v>
          </cell>
          <cell r="AJ97">
            <v>60</v>
          </cell>
          <cell r="AK97">
            <v>68</v>
          </cell>
          <cell r="AL97">
            <v>87</v>
          </cell>
          <cell r="AM97">
            <v>65</v>
          </cell>
          <cell r="AN97">
            <v>71</v>
          </cell>
          <cell r="AO97">
            <v>69</v>
          </cell>
          <cell r="AP97">
            <v>65</v>
          </cell>
          <cell r="AQ97">
            <v>80</v>
          </cell>
          <cell r="AR97">
            <v>57</v>
          </cell>
          <cell r="AS97">
            <v>50</v>
          </cell>
          <cell r="AT97">
            <v>62</v>
          </cell>
          <cell r="AU97">
            <v>50</v>
          </cell>
          <cell r="AV97">
            <v>69</v>
          </cell>
          <cell r="AW97">
            <v>65</v>
          </cell>
          <cell r="AX97">
            <v>57</v>
          </cell>
          <cell r="AY97">
            <v>59</v>
          </cell>
          <cell r="AZ97">
            <v>53</v>
          </cell>
          <cell r="BA97">
            <v>42</v>
          </cell>
          <cell r="BB97">
            <v>49</v>
          </cell>
          <cell r="BC97">
            <v>38</v>
          </cell>
          <cell r="BD97">
            <v>46</v>
          </cell>
          <cell r="BE97">
            <v>50</v>
          </cell>
          <cell r="BF97">
            <v>29</v>
          </cell>
          <cell r="BG97">
            <v>25</v>
          </cell>
          <cell r="BH97">
            <v>37</v>
          </cell>
          <cell r="BI97">
            <v>28</v>
          </cell>
          <cell r="BJ97">
            <v>31</v>
          </cell>
          <cell r="BK97">
            <v>30</v>
          </cell>
          <cell r="BL97">
            <v>22</v>
          </cell>
          <cell r="BM97">
            <v>23</v>
          </cell>
          <cell r="BN97">
            <v>36</v>
          </cell>
          <cell r="BO97">
            <v>15</v>
          </cell>
          <cell r="BP97">
            <v>19</v>
          </cell>
          <cell r="BQ97">
            <v>23</v>
          </cell>
          <cell r="BR97">
            <v>23</v>
          </cell>
          <cell r="BS97">
            <v>12</v>
          </cell>
          <cell r="BT97">
            <v>13</v>
          </cell>
          <cell r="BU97">
            <v>18</v>
          </cell>
          <cell r="BV97">
            <v>21</v>
          </cell>
          <cell r="BW97">
            <v>26</v>
          </cell>
          <cell r="BX97">
            <v>13</v>
          </cell>
          <cell r="BY97">
            <v>13</v>
          </cell>
          <cell r="BZ97">
            <v>17</v>
          </cell>
          <cell r="CA97">
            <v>9</v>
          </cell>
          <cell r="CB97">
            <v>7</v>
          </cell>
          <cell r="CC97">
            <v>6</v>
          </cell>
          <cell r="CD97">
            <v>15</v>
          </cell>
          <cell r="CE97">
            <v>5</v>
          </cell>
          <cell r="CF97">
            <v>5</v>
          </cell>
          <cell r="CG97">
            <v>3</v>
          </cell>
          <cell r="CH97">
            <v>4</v>
          </cell>
          <cell r="CI97">
            <v>4</v>
          </cell>
          <cell r="CJ97">
            <v>2</v>
          </cell>
          <cell r="CK97">
            <v>0</v>
          </cell>
          <cell r="CL97">
            <v>3</v>
          </cell>
          <cell r="CM97">
            <v>1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1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1</v>
          </cell>
          <cell r="CZ97">
            <v>59</v>
          </cell>
          <cell r="DA97">
            <v>68</v>
          </cell>
          <cell r="DB97">
            <v>56</v>
          </cell>
          <cell r="DC97">
            <v>45</v>
          </cell>
          <cell r="DD97">
            <v>53</v>
          </cell>
          <cell r="DE97">
            <v>51</v>
          </cell>
          <cell r="DF97">
            <v>60</v>
          </cell>
          <cell r="DG97">
            <v>42</v>
          </cell>
          <cell r="DH97">
            <v>57</v>
          </cell>
          <cell r="DI97">
            <v>45</v>
          </cell>
          <cell r="DJ97">
            <v>44</v>
          </cell>
          <cell r="DK97">
            <v>53</v>
          </cell>
          <cell r="DL97">
            <v>62</v>
          </cell>
          <cell r="DM97">
            <v>58</v>
          </cell>
          <cell r="DN97">
            <v>62</v>
          </cell>
          <cell r="DO97">
            <v>48</v>
          </cell>
          <cell r="DP97">
            <v>66</v>
          </cell>
          <cell r="DQ97">
            <v>64</v>
          </cell>
          <cell r="DR97">
            <v>60</v>
          </cell>
          <cell r="DS97">
            <v>68</v>
          </cell>
          <cell r="DT97">
            <v>58</v>
          </cell>
          <cell r="DU97">
            <v>51</v>
          </cell>
          <cell r="DV97">
            <v>50</v>
          </cell>
          <cell r="DW97">
            <v>55</v>
          </cell>
          <cell r="DX97">
            <v>64</v>
          </cell>
          <cell r="DY97">
            <v>83</v>
          </cell>
          <cell r="DZ97">
            <v>67</v>
          </cell>
          <cell r="EA97">
            <v>58</v>
          </cell>
          <cell r="EB97">
            <v>66</v>
          </cell>
          <cell r="EC97">
            <v>68</v>
          </cell>
          <cell r="ED97">
            <v>59</v>
          </cell>
          <cell r="EE97">
            <v>67</v>
          </cell>
          <cell r="EF97">
            <v>58</v>
          </cell>
          <cell r="EG97">
            <v>61</v>
          </cell>
          <cell r="EH97">
            <v>62</v>
          </cell>
          <cell r="EI97">
            <v>67</v>
          </cell>
          <cell r="EJ97">
            <v>74</v>
          </cell>
          <cell r="EK97">
            <v>70</v>
          </cell>
          <cell r="EL97">
            <v>71</v>
          </cell>
          <cell r="EM97">
            <v>67</v>
          </cell>
          <cell r="EN97">
            <v>66</v>
          </cell>
          <cell r="EO97">
            <v>60</v>
          </cell>
          <cell r="EP97">
            <v>73</v>
          </cell>
          <cell r="EQ97">
            <v>63</v>
          </cell>
          <cell r="ER97">
            <v>75</v>
          </cell>
          <cell r="ES97">
            <v>61</v>
          </cell>
          <cell r="ET97">
            <v>65</v>
          </cell>
          <cell r="EU97">
            <v>55</v>
          </cell>
          <cell r="EV97">
            <v>59</v>
          </cell>
          <cell r="EW97">
            <v>51</v>
          </cell>
          <cell r="EX97">
            <v>52</v>
          </cell>
          <cell r="EY97">
            <v>55</v>
          </cell>
          <cell r="EZ97">
            <v>41</v>
          </cell>
          <cell r="FA97">
            <v>63</v>
          </cell>
          <cell r="FB97">
            <v>41</v>
          </cell>
          <cell r="FC97">
            <v>48</v>
          </cell>
          <cell r="FD97">
            <v>40</v>
          </cell>
          <cell r="FE97">
            <v>38</v>
          </cell>
          <cell r="FF97">
            <v>36</v>
          </cell>
          <cell r="FG97">
            <v>35</v>
          </cell>
          <cell r="FH97">
            <v>23</v>
          </cell>
          <cell r="FI97">
            <v>18</v>
          </cell>
          <cell r="FJ97">
            <v>20</v>
          </cell>
          <cell r="FK97">
            <v>14</v>
          </cell>
          <cell r="FL97">
            <v>20</v>
          </cell>
          <cell r="FM97">
            <v>22</v>
          </cell>
          <cell r="FN97">
            <v>21</v>
          </cell>
          <cell r="FO97">
            <v>26</v>
          </cell>
          <cell r="FP97">
            <v>20</v>
          </cell>
          <cell r="FQ97">
            <v>25</v>
          </cell>
          <cell r="FR97">
            <v>19</v>
          </cell>
          <cell r="FS97">
            <v>15</v>
          </cell>
          <cell r="FT97">
            <v>13</v>
          </cell>
          <cell r="FU97">
            <v>13</v>
          </cell>
          <cell r="FV97">
            <v>14</v>
          </cell>
          <cell r="FW97">
            <v>18</v>
          </cell>
          <cell r="FX97">
            <v>9</v>
          </cell>
          <cell r="FY97">
            <v>11</v>
          </cell>
          <cell r="FZ97">
            <v>13</v>
          </cell>
          <cell r="GA97">
            <v>6</v>
          </cell>
          <cell r="GB97">
            <v>13</v>
          </cell>
          <cell r="GC97">
            <v>7</v>
          </cell>
          <cell r="GD97">
            <v>10</v>
          </cell>
          <cell r="GE97">
            <v>4</v>
          </cell>
          <cell r="GF97">
            <v>2</v>
          </cell>
          <cell r="GG97">
            <v>2</v>
          </cell>
          <cell r="GH97">
            <v>4</v>
          </cell>
          <cell r="GI97">
            <v>1</v>
          </cell>
          <cell r="GJ97">
            <v>3</v>
          </cell>
          <cell r="GK97">
            <v>1</v>
          </cell>
          <cell r="GL97">
            <v>1</v>
          </cell>
          <cell r="GM97">
            <v>2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1</v>
          </cell>
          <cell r="GX97">
            <v>0</v>
          </cell>
          <cell r="GY97">
            <v>0</v>
          </cell>
          <cell r="GZ97">
            <v>39</v>
          </cell>
          <cell r="HA97">
            <v>23</v>
          </cell>
          <cell r="HD97">
            <v>36</v>
          </cell>
          <cell r="HE97">
            <v>17</v>
          </cell>
        </row>
        <row r="100">
          <cell r="B100">
            <v>17</v>
          </cell>
          <cell r="C100">
            <v>19</v>
          </cell>
          <cell r="D100">
            <v>13</v>
          </cell>
          <cell r="E100">
            <v>24</v>
          </cell>
          <cell r="F100">
            <v>25</v>
          </cell>
          <cell r="G100">
            <v>14</v>
          </cell>
          <cell r="H100">
            <v>25</v>
          </cell>
          <cell r="I100">
            <v>24</v>
          </cell>
          <cell r="J100">
            <v>29</v>
          </cell>
          <cell r="K100">
            <v>18</v>
          </cell>
          <cell r="L100">
            <v>21</v>
          </cell>
          <cell r="M100">
            <v>30</v>
          </cell>
          <cell r="N100">
            <v>22</v>
          </cell>
          <cell r="O100">
            <v>22</v>
          </cell>
          <cell r="P100">
            <v>27</v>
          </cell>
          <cell r="Q100">
            <v>26</v>
          </cell>
          <cell r="R100">
            <v>24</v>
          </cell>
          <cell r="S100">
            <v>26</v>
          </cell>
          <cell r="T100">
            <v>32</v>
          </cell>
          <cell r="U100">
            <v>32</v>
          </cell>
          <cell r="V100">
            <v>27</v>
          </cell>
          <cell r="W100">
            <v>14</v>
          </cell>
          <cell r="X100">
            <v>24</v>
          </cell>
          <cell r="Y100">
            <v>33</v>
          </cell>
          <cell r="Z100">
            <v>27</v>
          </cell>
          <cell r="AA100">
            <v>31</v>
          </cell>
          <cell r="AB100">
            <v>28</v>
          </cell>
          <cell r="AC100">
            <v>34</v>
          </cell>
          <cell r="AD100">
            <v>33</v>
          </cell>
          <cell r="AE100">
            <v>45</v>
          </cell>
          <cell r="AF100">
            <v>32</v>
          </cell>
          <cell r="AG100">
            <v>30</v>
          </cell>
          <cell r="AH100">
            <v>23</v>
          </cell>
          <cell r="AI100">
            <v>33</v>
          </cell>
          <cell r="AJ100">
            <v>21</v>
          </cell>
          <cell r="AK100">
            <v>27</v>
          </cell>
          <cell r="AL100">
            <v>33</v>
          </cell>
          <cell r="AM100">
            <v>19</v>
          </cell>
          <cell r="AN100">
            <v>34</v>
          </cell>
          <cell r="AO100">
            <v>40</v>
          </cell>
          <cell r="AP100">
            <v>30</v>
          </cell>
          <cell r="AQ100">
            <v>23</v>
          </cell>
          <cell r="AR100">
            <v>39</v>
          </cell>
          <cell r="AS100">
            <v>32</v>
          </cell>
          <cell r="AT100">
            <v>36</v>
          </cell>
          <cell r="AU100">
            <v>25</v>
          </cell>
          <cell r="AV100">
            <v>32</v>
          </cell>
          <cell r="AW100">
            <v>32</v>
          </cell>
          <cell r="AX100">
            <v>31</v>
          </cell>
          <cell r="AY100">
            <v>25</v>
          </cell>
          <cell r="AZ100">
            <v>29</v>
          </cell>
          <cell r="BA100">
            <v>22</v>
          </cell>
          <cell r="BB100">
            <v>22</v>
          </cell>
          <cell r="BC100">
            <v>28</v>
          </cell>
          <cell r="BD100">
            <v>14</v>
          </cell>
          <cell r="BE100">
            <v>24</v>
          </cell>
          <cell r="BF100">
            <v>19</v>
          </cell>
          <cell r="BG100">
            <v>16</v>
          </cell>
          <cell r="BH100">
            <v>10</v>
          </cell>
          <cell r="BI100">
            <v>8</v>
          </cell>
          <cell r="BJ100">
            <v>12</v>
          </cell>
          <cell r="BK100">
            <v>11</v>
          </cell>
          <cell r="BL100">
            <v>8</v>
          </cell>
          <cell r="BM100">
            <v>13</v>
          </cell>
          <cell r="BN100">
            <v>12</v>
          </cell>
          <cell r="BO100">
            <v>7</v>
          </cell>
          <cell r="BP100">
            <v>13</v>
          </cell>
          <cell r="BQ100">
            <v>7</v>
          </cell>
          <cell r="BR100">
            <v>11</v>
          </cell>
          <cell r="BS100">
            <v>9</v>
          </cell>
          <cell r="BT100">
            <v>7</v>
          </cell>
          <cell r="BU100">
            <v>10</v>
          </cell>
          <cell r="BV100">
            <v>8</v>
          </cell>
          <cell r="BW100">
            <v>4</v>
          </cell>
          <cell r="BX100">
            <v>4</v>
          </cell>
          <cell r="BY100">
            <v>3</v>
          </cell>
          <cell r="BZ100">
            <v>7</v>
          </cell>
          <cell r="CA100">
            <v>7</v>
          </cell>
          <cell r="CB100">
            <v>6</v>
          </cell>
          <cell r="CC100">
            <v>2</v>
          </cell>
          <cell r="CD100">
            <v>6</v>
          </cell>
          <cell r="CE100">
            <v>4</v>
          </cell>
          <cell r="CF100">
            <v>5</v>
          </cell>
          <cell r="CG100">
            <v>2</v>
          </cell>
          <cell r="CH100">
            <v>2</v>
          </cell>
          <cell r="CI100">
            <v>1</v>
          </cell>
          <cell r="CJ100">
            <v>1</v>
          </cell>
          <cell r="CK100">
            <v>2</v>
          </cell>
          <cell r="CL100">
            <v>2</v>
          </cell>
          <cell r="CM100">
            <v>1</v>
          </cell>
          <cell r="CN100">
            <v>1</v>
          </cell>
          <cell r="CO100">
            <v>1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2</v>
          </cell>
          <cell r="CZ100">
            <v>22</v>
          </cell>
          <cell r="DA100">
            <v>14</v>
          </cell>
          <cell r="DB100">
            <v>18</v>
          </cell>
          <cell r="DC100">
            <v>25</v>
          </cell>
          <cell r="DD100">
            <v>19</v>
          </cell>
          <cell r="DE100">
            <v>13</v>
          </cell>
          <cell r="DF100">
            <v>14</v>
          </cell>
          <cell r="DG100">
            <v>17</v>
          </cell>
          <cell r="DH100">
            <v>9</v>
          </cell>
          <cell r="DI100">
            <v>24</v>
          </cell>
          <cell r="DJ100">
            <v>23</v>
          </cell>
          <cell r="DK100">
            <v>17</v>
          </cell>
          <cell r="DL100">
            <v>24</v>
          </cell>
          <cell r="DM100">
            <v>25</v>
          </cell>
          <cell r="DN100">
            <v>24</v>
          </cell>
          <cell r="DO100">
            <v>34</v>
          </cell>
          <cell r="DP100">
            <v>22</v>
          </cell>
          <cell r="DQ100">
            <v>28</v>
          </cell>
          <cell r="DR100">
            <v>21</v>
          </cell>
          <cell r="DS100">
            <v>17</v>
          </cell>
          <cell r="DT100">
            <v>26</v>
          </cell>
          <cell r="DU100">
            <v>20</v>
          </cell>
          <cell r="DV100">
            <v>21</v>
          </cell>
          <cell r="DW100">
            <v>27</v>
          </cell>
          <cell r="DX100">
            <v>26</v>
          </cell>
          <cell r="DY100">
            <v>27</v>
          </cell>
          <cell r="DZ100">
            <v>29</v>
          </cell>
          <cell r="EA100">
            <v>36</v>
          </cell>
          <cell r="EB100">
            <v>30</v>
          </cell>
          <cell r="EC100">
            <v>35</v>
          </cell>
          <cell r="ED100">
            <v>34</v>
          </cell>
          <cell r="EE100">
            <v>26</v>
          </cell>
          <cell r="EF100">
            <v>27</v>
          </cell>
          <cell r="EG100">
            <v>31</v>
          </cell>
          <cell r="EH100">
            <v>34</v>
          </cell>
          <cell r="EI100">
            <v>17</v>
          </cell>
          <cell r="EJ100">
            <v>40</v>
          </cell>
          <cell r="EK100">
            <v>25</v>
          </cell>
          <cell r="EL100">
            <v>38</v>
          </cell>
          <cell r="EM100">
            <v>26</v>
          </cell>
          <cell r="EN100">
            <v>31</v>
          </cell>
          <cell r="EO100">
            <v>37</v>
          </cell>
          <cell r="EP100">
            <v>32</v>
          </cell>
          <cell r="EQ100">
            <v>35</v>
          </cell>
          <cell r="ER100">
            <v>46</v>
          </cell>
          <cell r="ES100">
            <v>45</v>
          </cell>
          <cell r="ET100">
            <v>39</v>
          </cell>
          <cell r="EU100">
            <v>38</v>
          </cell>
          <cell r="EV100">
            <v>25</v>
          </cell>
          <cell r="EW100">
            <v>33</v>
          </cell>
          <cell r="EX100">
            <v>30</v>
          </cell>
          <cell r="EY100">
            <v>31</v>
          </cell>
          <cell r="EZ100">
            <v>38</v>
          </cell>
          <cell r="FA100">
            <v>31</v>
          </cell>
          <cell r="FB100">
            <v>26</v>
          </cell>
          <cell r="FC100">
            <v>24</v>
          </cell>
          <cell r="FD100">
            <v>14</v>
          </cell>
          <cell r="FE100">
            <v>20</v>
          </cell>
          <cell r="FF100">
            <v>21</v>
          </cell>
          <cell r="FG100">
            <v>16</v>
          </cell>
          <cell r="FH100">
            <v>17</v>
          </cell>
          <cell r="FI100">
            <v>15</v>
          </cell>
          <cell r="FJ100">
            <v>10</v>
          </cell>
          <cell r="FK100">
            <v>18</v>
          </cell>
          <cell r="FL100">
            <v>17</v>
          </cell>
          <cell r="FM100">
            <v>8</v>
          </cell>
          <cell r="FN100">
            <v>11</v>
          </cell>
          <cell r="FO100">
            <v>11</v>
          </cell>
          <cell r="FP100">
            <v>10</v>
          </cell>
          <cell r="FQ100">
            <v>13</v>
          </cell>
          <cell r="FR100">
            <v>11</v>
          </cell>
          <cell r="FS100">
            <v>12</v>
          </cell>
          <cell r="FT100">
            <v>4</v>
          </cell>
          <cell r="FU100">
            <v>16</v>
          </cell>
          <cell r="FV100">
            <v>10</v>
          </cell>
          <cell r="FW100">
            <v>6</v>
          </cell>
          <cell r="FX100">
            <v>8</v>
          </cell>
          <cell r="FY100">
            <v>10</v>
          </cell>
          <cell r="FZ100">
            <v>7</v>
          </cell>
          <cell r="GA100">
            <v>8</v>
          </cell>
          <cell r="GB100">
            <v>4</v>
          </cell>
          <cell r="GC100">
            <v>5</v>
          </cell>
          <cell r="GD100">
            <v>7</v>
          </cell>
          <cell r="GE100">
            <v>3</v>
          </cell>
          <cell r="GF100">
            <v>5</v>
          </cell>
          <cell r="GG100">
            <v>6</v>
          </cell>
          <cell r="GH100">
            <v>2</v>
          </cell>
          <cell r="GI100">
            <v>0</v>
          </cell>
          <cell r="GJ100">
            <v>0</v>
          </cell>
          <cell r="GK100">
            <v>1</v>
          </cell>
          <cell r="GL100">
            <v>1</v>
          </cell>
          <cell r="GM100">
            <v>0</v>
          </cell>
          <cell r="GN100">
            <v>0</v>
          </cell>
          <cell r="GO100">
            <v>1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1</v>
          </cell>
          <cell r="GY100">
            <v>2</v>
          </cell>
          <cell r="GZ100">
            <v>142</v>
          </cell>
          <cell r="HA100">
            <v>133</v>
          </cell>
          <cell r="HD100">
            <v>17</v>
          </cell>
          <cell r="HE100">
            <v>12</v>
          </cell>
        </row>
        <row r="102">
          <cell r="B102">
            <v>14</v>
          </cell>
          <cell r="C102">
            <v>16</v>
          </cell>
          <cell r="D102">
            <v>12</v>
          </cell>
          <cell r="E102">
            <v>21</v>
          </cell>
          <cell r="F102">
            <v>23</v>
          </cell>
          <cell r="G102">
            <v>15</v>
          </cell>
          <cell r="H102">
            <v>17</v>
          </cell>
          <cell r="I102">
            <v>9</v>
          </cell>
          <cell r="J102">
            <v>26</v>
          </cell>
          <cell r="K102">
            <v>18</v>
          </cell>
          <cell r="L102">
            <v>16</v>
          </cell>
          <cell r="M102">
            <v>10</v>
          </cell>
          <cell r="N102">
            <v>15</v>
          </cell>
          <cell r="O102">
            <v>22</v>
          </cell>
          <cell r="P102">
            <v>15</v>
          </cell>
          <cell r="Q102">
            <v>18</v>
          </cell>
          <cell r="R102">
            <v>12</v>
          </cell>
          <cell r="S102">
            <v>23</v>
          </cell>
          <cell r="T102">
            <v>18</v>
          </cell>
          <cell r="U102">
            <v>21</v>
          </cell>
          <cell r="V102">
            <v>17</v>
          </cell>
          <cell r="W102">
            <v>16</v>
          </cell>
          <cell r="X102">
            <v>16</v>
          </cell>
          <cell r="Y102">
            <v>25</v>
          </cell>
          <cell r="Z102">
            <v>17</v>
          </cell>
          <cell r="AA102">
            <v>22</v>
          </cell>
          <cell r="AB102">
            <v>21</v>
          </cell>
          <cell r="AC102">
            <v>25</v>
          </cell>
          <cell r="AD102">
            <v>18</v>
          </cell>
          <cell r="AE102">
            <v>18</v>
          </cell>
          <cell r="AF102">
            <v>19</v>
          </cell>
          <cell r="AG102">
            <v>17</v>
          </cell>
          <cell r="AH102">
            <v>22</v>
          </cell>
          <cell r="AI102">
            <v>15</v>
          </cell>
          <cell r="AJ102">
            <v>23</v>
          </cell>
          <cell r="AK102">
            <v>11</v>
          </cell>
          <cell r="AL102">
            <v>25</v>
          </cell>
          <cell r="AM102">
            <v>19</v>
          </cell>
          <cell r="AN102">
            <v>24</v>
          </cell>
          <cell r="AO102">
            <v>13</v>
          </cell>
          <cell r="AP102">
            <v>16</v>
          </cell>
          <cell r="AQ102">
            <v>24</v>
          </cell>
          <cell r="AR102">
            <v>32</v>
          </cell>
          <cell r="AS102">
            <v>32</v>
          </cell>
          <cell r="AT102">
            <v>26</v>
          </cell>
          <cell r="AU102">
            <v>40</v>
          </cell>
          <cell r="AV102">
            <v>19</v>
          </cell>
          <cell r="AW102">
            <v>26</v>
          </cell>
          <cell r="AX102">
            <v>29</v>
          </cell>
          <cell r="AY102">
            <v>19</v>
          </cell>
          <cell r="AZ102">
            <v>25</v>
          </cell>
          <cell r="BA102">
            <v>27</v>
          </cell>
          <cell r="BB102">
            <v>23</v>
          </cell>
          <cell r="BC102">
            <v>16</v>
          </cell>
          <cell r="BD102">
            <v>14</v>
          </cell>
          <cell r="BE102">
            <v>16</v>
          </cell>
          <cell r="BF102">
            <v>17</v>
          </cell>
          <cell r="BG102">
            <v>13</v>
          </cell>
          <cell r="BH102">
            <v>13</v>
          </cell>
          <cell r="BI102">
            <v>12</v>
          </cell>
          <cell r="BJ102">
            <v>7</v>
          </cell>
          <cell r="BK102">
            <v>8</v>
          </cell>
          <cell r="BL102">
            <v>9</v>
          </cell>
          <cell r="BM102">
            <v>8</v>
          </cell>
          <cell r="BN102">
            <v>8</v>
          </cell>
          <cell r="BO102">
            <v>8</v>
          </cell>
          <cell r="BP102">
            <v>9</v>
          </cell>
          <cell r="BQ102">
            <v>8</v>
          </cell>
          <cell r="BR102">
            <v>12</v>
          </cell>
          <cell r="BS102">
            <v>9</v>
          </cell>
          <cell r="BT102">
            <v>11</v>
          </cell>
          <cell r="BU102">
            <v>5</v>
          </cell>
          <cell r="BV102">
            <v>11</v>
          </cell>
          <cell r="BW102">
            <v>5</v>
          </cell>
          <cell r="BX102">
            <v>8</v>
          </cell>
          <cell r="BY102">
            <v>12</v>
          </cell>
          <cell r="BZ102">
            <v>2</v>
          </cell>
          <cell r="CA102">
            <v>13</v>
          </cell>
          <cell r="CB102">
            <v>4</v>
          </cell>
          <cell r="CC102">
            <v>7</v>
          </cell>
          <cell r="CD102">
            <v>4</v>
          </cell>
          <cell r="CE102">
            <v>3</v>
          </cell>
          <cell r="CF102">
            <v>3</v>
          </cell>
          <cell r="CG102">
            <v>0</v>
          </cell>
          <cell r="CH102">
            <v>1</v>
          </cell>
          <cell r="CI102">
            <v>1</v>
          </cell>
          <cell r="CJ102">
            <v>0</v>
          </cell>
          <cell r="CK102">
            <v>0</v>
          </cell>
          <cell r="CL102">
            <v>3</v>
          </cell>
          <cell r="CM102">
            <v>0</v>
          </cell>
          <cell r="CN102">
            <v>0</v>
          </cell>
          <cell r="CO102">
            <v>1</v>
          </cell>
          <cell r="CP102">
            <v>0</v>
          </cell>
          <cell r="CQ102">
            <v>0</v>
          </cell>
          <cell r="CR102">
            <v>1</v>
          </cell>
          <cell r="CS102">
            <v>0</v>
          </cell>
          <cell r="CT102">
            <v>0</v>
          </cell>
          <cell r="CU102">
            <v>1</v>
          </cell>
          <cell r="CV102">
            <v>0</v>
          </cell>
          <cell r="CW102">
            <v>0</v>
          </cell>
          <cell r="CX102">
            <v>0</v>
          </cell>
          <cell r="CY102">
            <v>1</v>
          </cell>
          <cell r="CZ102">
            <v>12</v>
          </cell>
          <cell r="DA102">
            <v>17</v>
          </cell>
          <cell r="DB102">
            <v>11</v>
          </cell>
          <cell r="DC102">
            <v>7</v>
          </cell>
          <cell r="DD102">
            <v>13</v>
          </cell>
          <cell r="DE102">
            <v>12</v>
          </cell>
          <cell r="DF102">
            <v>12</v>
          </cell>
          <cell r="DG102">
            <v>12</v>
          </cell>
          <cell r="DH102">
            <v>15</v>
          </cell>
          <cell r="DI102">
            <v>14</v>
          </cell>
          <cell r="DJ102">
            <v>19</v>
          </cell>
          <cell r="DK102">
            <v>26</v>
          </cell>
          <cell r="DL102">
            <v>14</v>
          </cell>
          <cell r="DM102">
            <v>16</v>
          </cell>
          <cell r="DN102">
            <v>21</v>
          </cell>
          <cell r="DO102">
            <v>23</v>
          </cell>
          <cell r="DP102">
            <v>23</v>
          </cell>
          <cell r="DQ102">
            <v>19</v>
          </cell>
          <cell r="DR102">
            <v>16</v>
          </cell>
          <cell r="DS102">
            <v>21</v>
          </cell>
          <cell r="DT102">
            <v>16</v>
          </cell>
          <cell r="DU102">
            <v>26</v>
          </cell>
          <cell r="DV102">
            <v>24</v>
          </cell>
          <cell r="DW102">
            <v>13</v>
          </cell>
          <cell r="DX102">
            <v>20</v>
          </cell>
          <cell r="DY102">
            <v>23</v>
          </cell>
          <cell r="DZ102">
            <v>14</v>
          </cell>
          <cell r="EA102">
            <v>11</v>
          </cell>
          <cell r="EB102">
            <v>23</v>
          </cell>
          <cell r="EC102">
            <v>23</v>
          </cell>
          <cell r="ED102">
            <v>22</v>
          </cell>
          <cell r="EE102">
            <v>19</v>
          </cell>
          <cell r="EF102">
            <v>23</v>
          </cell>
          <cell r="EG102">
            <v>29</v>
          </cell>
          <cell r="EH102">
            <v>25</v>
          </cell>
          <cell r="EI102">
            <v>29</v>
          </cell>
          <cell r="EJ102">
            <v>38</v>
          </cell>
          <cell r="EK102">
            <v>28</v>
          </cell>
          <cell r="EL102">
            <v>32</v>
          </cell>
          <cell r="EM102">
            <v>31</v>
          </cell>
          <cell r="EN102">
            <v>25</v>
          </cell>
          <cell r="EO102">
            <v>23</v>
          </cell>
          <cell r="EP102">
            <v>33</v>
          </cell>
          <cell r="EQ102">
            <v>25</v>
          </cell>
          <cell r="ER102">
            <v>30</v>
          </cell>
          <cell r="ES102">
            <v>29</v>
          </cell>
          <cell r="ET102">
            <v>26</v>
          </cell>
          <cell r="EU102">
            <v>38</v>
          </cell>
          <cell r="EV102">
            <v>30</v>
          </cell>
          <cell r="EW102">
            <v>23</v>
          </cell>
          <cell r="EX102">
            <v>24</v>
          </cell>
          <cell r="EY102">
            <v>20</v>
          </cell>
          <cell r="EZ102">
            <v>30</v>
          </cell>
          <cell r="FA102">
            <v>25</v>
          </cell>
          <cell r="FB102">
            <v>17</v>
          </cell>
          <cell r="FC102">
            <v>17</v>
          </cell>
          <cell r="FD102">
            <v>15</v>
          </cell>
          <cell r="FE102">
            <v>18</v>
          </cell>
          <cell r="FF102">
            <v>20</v>
          </cell>
          <cell r="FG102">
            <v>19</v>
          </cell>
          <cell r="FH102">
            <v>16</v>
          </cell>
          <cell r="FI102">
            <v>10</v>
          </cell>
          <cell r="FJ102">
            <v>10</v>
          </cell>
          <cell r="FK102">
            <v>9</v>
          </cell>
          <cell r="FL102">
            <v>14</v>
          </cell>
          <cell r="FM102">
            <v>7</v>
          </cell>
          <cell r="FN102">
            <v>4</v>
          </cell>
          <cell r="FO102">
            <v>11</v>
          </cell>
          <cell r="FP102">
            <v>11</v>
          </cell>
          <cell r="FQ102">
            <v>18</v>
          </cell>
          <cell r="FR102">
            <v>10</v>
          </cell>
          <cell r="FS102">
            <v>10</v>
          </cell>
          <cell r="FT102">
            <v>11</v>
          </cell>
          <cell r="FU102">
            <v>15</v>
          </cell>
          <cell r="FV102">
            <v>11</v>
          </cell>
          <cell r="FW102">
            <v>9</v>
          </cell>
          <cell r="FX102">
            <v>16</v>
          </cell>
          <cell r="FY102">
            <v>10</v>
          </cell>
          <cell r="FZ102">
            <v>10</v>
          </cell>
          <cell r="GA102">
            <v>7</v>
          </cell>
          <cell r="GB102">
            <v>6</v>
          </cell>
          <cell r="GC102">
            <v>4</v>
          </cell>
          <cell r="GD102">
            <v>0</v>
          </cell>
          <cell r="GE102">
            <v>8</v>
          </cell>
          <cell r="GF102">
            <v>6</v>
          </cell>
          <cell r="GG102">
            <v>3</v>
          </cell>
          <cell r="GH102">
            <v>2</v>
          </cell>
          <cell r="GI102">
            <v>2</v>
          </cell>
          <cell r="GJ102">
            <v>3</v>
          </cell>
          <cell r="GK102">
            <v>1</v>
          </cell>
          <cell r="GL102">
            <v>3</v>
          </cell>
          <cell r="GM102">
            <v>1</v>
          </cell>
          <cell r="GN102">
            <v>1</v>
          </cell>
          <cell r="GO102">
            <v>1</v>
          </cell>
          <cell r="GP102">
            <v>1</v>
          </cell>
          <cell r="GQ102">
            <v>1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1</v>
          </cell>
          <cell r="GX102">
            <v>0</v>
          </cell>
          <cell r="GY102">
            <v>0</v>
          </cell>
          <cell r="GZ102">
            <v>11</v>
          </cell>
          <cell r="HA102">
            <v>2</v>
          </cell>
          <cell r="HD102">
            <v>15</v>
          </cell>
          <cell r="HE102">
            <v>9</v>
          </cell>
        </row>
        <row r="105">
          <cell r="B105">
            <v>11</v>
          </cell>
          <cell r="C105">
            <v>7</v>
          </cell>
          <cell r="D105">
            <v>13</v>
          </cell>
          <cell r="E105">
            <v>11</v>
          </cell>
          <cell r="F105">
            <v>14</v>
          </cell>
          <cell r="G105">
            <v>18</v>
          </cell>
          <cell r="H105">
            <v>9</v>
          </cell>
          <cell r="I105">
            <v>11</v>
          </cell>
          <cell r="J105">
            <v>13</v>
          </cell>
          <cell r="K105">
            <v>5</v>
          </cell>
          <cell r="L105">
            <v>9</v>
          </cell>
          <cell r="M105">
            <v>19</v>
          </cell>
          <cell r="N105">
            <v>21</v>
          </cell>
          <cell r="O105">
            <v>24</v>
          </cell>
          <cell r="P105">
            <v>14</v>
          </cell>
          <cell r="Q105">
            <v>18</v>
          </cell>
          <cell r="R105">
            <v>17</v>
          </cell>
          <cell r="S105">
            <v>23</v>
          </cell>
          <cell r="T105">
            <v>18</v>
          </cell>
          <cell r="U105">
            <v>21</v>
          </cell>
          <cell r="V105">
            <v>10</v>
          </cell>
          <cell r="W105">
            <v>16</v>
          </cell>
          <cell r="X105">
            <v>12</v>
          </cell>
          <cell r="Y105">
            <v>22</v>
          </cell>
          <cell r="Z105">
            <v>14</v>
          </cell>
          <cell r="AA105">
            <v>15</v>
          </cell>
          <cell r="AB105">
            <v>18</v>
          </cell>
          <cell r="AC105">
            <v>17</v>
          </cell>
          <cell r="AD105">
            <v>16</v>
          </cell>
          <cell r="AE105">
            <v>17</v>
          </cell>
          <cell r="AF105">
            <v>26</v>
          </cell>
          <cell r="AG105">
            <v>21</v>
          </cell>
          <cell r="AH105">
            <v>18</v>
          </cell>
          <cell r="AI105">
            <v>22</v>
          </cell>
          <cell r="AJ105">
            <v>22</v>
          </cell>
          <cell r="AK105">
            <v>18</v>
          </cell>
          <cell r="AL105">
            <v>12</v>
          </cell>
          <cell r="AM105">
            <v>22</v>
          </cell>
          <cell r="AN105">
            <v>28</v>
          </cell>
          <cell r="AO105">
            <v>20</v>
          </cell>
          <cell r="AP105">
            <v>21</v>
          </cell>
          <cell r="AQ105">
            <v>23</v>
          </cell>
          <cell r="AR105">
            <v>25</v>
          </cell>
          <cell r="AS105">
            <v>17</v>
          </cell>
          <cell r="AT105">
            <v>28</v>
          </cell>
          <cell r="AU105">
            <v>13</v>
          </cell>
          <cell r="AV105">
            <v>20</v>
          </cell>
          <cell r="AW105">
            <v>19</v>
          </cell>
          <cell r="AX105">
            <v>20</v>
          </cell>
          <cell r="AY105">
            <v>21</v>
          </cell>
          <cell r="AZ105">
            <v>17</v>
          </cell>
          <cell r="BA105">
            <v>12</v>
          </cell>
          <cell r="BB105">
            <v>11</v>
          </cell>
          <cell r="BC105">
            <v>19</v>
          </cell>
          <cell r="BD105">
            <v>15</v>
          </cell>
          <cell r="BE105">
            <v>20</v>
          </cell>
          <cell r="BF105">
            <v>17</v>
          </cell>
          <cell r="BG105">
            <v>16</v>
          </cell>
          <cell r="BH105">
            <v>10</v>
          </cell>
          <cell r="BI105">
            <v>9</v>
          </cell>
          <cell r="BJ105">
            <v>10</v>
          </cell>
          <cell r="BK105">
            <v>9</v>
          </cell>
          <cell r="BL105">
            <v>11</v>
          </cell>
          <cell r="BM105">
            <v>10</v>
          </cell>
          <cell r="BN105">
            <v>11</v>
          </cell>
          <cell r="BO105">
            <v>6</v>
          </cell>
          <cell r="BP105">
            <v>8</v>
          </cell>
          <cell r="BQ105">
            <v>10</v>
          </cell>
          <cell r="BR105">
            <v>4</v>
          </cell>
          <cell r="BS105">
            <v>7</v>
          </cell>
          <cell r="BT105">
            <v>9</v>
          </cell>
          <cell r="BU105">
            <v>11</v>
          </cell>
          <cell r="BV105">
            <v>10</v>
          </cell>
          <cell r="BW105">
            <v>4</v>
          </cell>
          <cell r="BX105">
            <v>4</v>
          </cell>
          <cell r="BY105">
            <v>3</v>
          </cell>
          <cell r="BZ105">
            <v>7</v>
          </cell>
          <cell r="CA105">
            <v>2</v>
          </cell>
          <cell r="CB105">
            <v>1</v>
          </cell>
          <cell r="CC105">
            <v>3</v>
          </cell>
          <cell r="CD105">
            <v>5</v>
          </cell>
          <cell r="CE105">
            <v>5</v>
          </cell>
          <cell r="CF105">
            <v>3</v>
          </cell>
          <cell r="CG105">
            <v>3</v>
          </cell>
          <cell r="CH105">
            <v>2</v>
          </cell>
          <cell r="CI105">
            <v>4</v>
          </cell>
          <cell r="CJ105">
            <v>0</v>
          </cell>
          <cell r="CK105">
            <v>2</v>
          </cell>
          <cell r="CL105">
            <v>1</v>
          </cell>
          <cell r="CM105">
            <v>0</v>
          </cell>
          <cell r="CN105">
            <v>0</v>
          </cell>
          <cell r="CO105">
            <v>2</v>
          </cell>
          <cell r="CP105">
            <v>1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9</v>
          </cell>
          <cell r="DA105">
            <v>17</v>
          </cell>
          <cell r="DB105">
            <v>12</v>
          </cell>
          <cell r="DC105">
            <v>12</v>
          </cell>
          <cell r="DD105">
            <v>12</v>
          </cell>
          <cell r="DE105">
            <v>15</v>
          </cell>
          <cell r="DF105">
            <v>10</v>
          </cell>
          <cell r="DG105">
            <v>16</v>
          </cell>
          <cell r="DH105">
            <v>16</v>
          </cell>
          <cell r="DI105">
            <v>16</v>
          </cell>
          <cell r="DJ105">
            <v>18</v>
          </cell>
          <cell r="DK105">
            <v>11</v>
          </cell>
          <cell r="DL105">
            <v>12</v>
          </cell>
          <cell r="DM105">
            <v>16</v>
          </cell>
          <cell r="DN105">
            <v>17</v>
          </cell>
          <cell r="DO105">
            <v>20</v>
          </cell>
          <cell r="DP105">
            <v>16</v>
          </cell>
          <cell r="DQ105">
            <v>19</v>
          </cell>
          <cell r="DR105">
            <v>18</v>
          </cell>
          <cell r="DS105">
            <v>25</v>
          </cell>
          <cell r="DT105">
            <v>14</v>
          </cell>
          <cell r="DU105">
            <v>16</v>
          </cell>
          <cell r="DV105">
            <v>16</v>
          </cell>
          <cell r="DW105">
            <v>18</v>
          </cell>
          <cell r="DX105">
            <v>14</v>
          </cell>
          <cell r="DY105">
            <v>17</v>
          </cell>
          <cell r="DZ105">
            <v>13</v>
          </cell>
          <cell r="EA105">
            <v>15</v>
          </cell>
          <cell r="EB105">
            <v>20</v>
          </cell>
          <cell r="EC105">
            <v>19</v>
          </cell>
          <cell r="ED105">
            <v>18</v>
          </cell>
          <cell r="EE105">
            <v>19</v>
          </cell>
          <cell r="EF105">
            <v>20</v>
          </cell>
          <cell r="EG105">
            <v>15</v>
          </cell>
          <cell r="EH105">
            <v>19</v>
          </cell>
          <cell r="EI105">
            <v>30</v>
          </cell>
          <cell r="EJ105">
            <v>19</v>
          </cell>
          <cell r="EK105">
            <v>16</v>
          </cell>
          <cell r="EL105">
            <v>23</v>
          </cell>
          <cell r="EM105">
            <v>17</v>
          </cell>
          <cell r="EN105">
            <v>29</v>
          </cell>
          <cell r="EO105">
            <v>29</v>
          </cell>
          <cell r="EP105">
            <v>26</v>
          </cell>
          <cell r="EQ105">
            <v>30</v>
          </cell>
          <cell r="ER105">
            <v>25</v>
          </cell>
          <cell r="ES105">
            <v>26</v>
          </cell>
          <cell r="ET105">
            <v>24</v>
          </cell>
          <cell r="EU105">
            <v>14</v>
          </cell>
          <cell r="EV105">
            <v>19</v>
          </cell>
          <cell r="EW105">
            <v>24</v>
          </cell>
          <cell r="EX105">
            <v>22</v>
          </cell>
          <cell r="EY105">
            <v>17</v>
          </cell>
          <cell r="EZ105">
            <v>15</v>
          </cell>
          <cell r="FA105">
            <v>22</v>
          </cell>
          <cell r="FB105">
            <v>19</v>
          </cell>
          <cell r="FC105">
            <v>26</v>
          </cell>
          <cell r="FD105">
            <v>18</v>
          </cell>
          <cell r="FE105">
            <v>21</v>
          </cell>
          <cell r="FF105">
            <v>16</v>
          </cell>
          <cell r="FG105">
            <v>14</v>
          </cell>
          <cell r="FH105">
            <v>14</v>
          </cell>
          <cell r="FI105">
            <v>11</v>
          </cell>
          <cell r="FJ105">
            <v>14</v>
          </cell>
          <cell r="FK105">
            <v>11</v>
          </cell>
          <cell r="FL105">
            <v>5</v>
          </cell>
          <cell r="FM105">
            <v>12</v>
          </cell>
          <cell r="FN105">
            <v>11</v>
          </cell>
          <cell r="FO105">
            <v>12</v>
          </cell>
          <cell r="FP105">
            <v>12</v>
          </cell>
          <cell r="FQ105">
            <v>12</v>
          </cell>
          <cell r="FR105">
            <v>12</v>
          </cell>
          <cell r="FS105">
            <v>13</v>
          </cell>
          <cell r="FT105">
            <v>8</v>
          </cell>
          <cell r="FU105">
            <v>6</v>
          </cell>
          <cell r="FV105">
            <v>9</v>
          </cell>
          <cell r="FW105">
            <v>9</v>
          </cell>
          <cell r="FX105">
            <v>9</v>
          </cell>
          <cell r="FY105">
            <v>8</v>
          </cell>
          <cell r="FZ105">
            <v>6</v>
          </cell>
          <cell r="GA105">
            <v>6</v>
          </cell>
          <cell r="GB105">
            <v>5</v>
          </cell>
          <cell r="GC105">
            <v>2</v>
          </cell>
          <cell r="GD105">
            <v>4</v>
          </cell>
          <cell r="GE105">
            <v>4</v>
          </cell>
          <cell r="GF105">
            <v>3</v>
          </cell>
          <cell r="GG105">
            <v>6</v>
          </cell>
          <cell r="GH105">
            <v>5</v>
          </cell>
          <cell r="GI105">
            <v>2</v>
          </cell>
          <cell r="GJ105">
            <v>1</v>
          </cell>
          <cell r="GK105">
            <v>1</v>
          </cell>
          <cell r="GL105">
            <v>0</v>
          </cell>
          <cell r="GM105">
            <v>1</v>
          </cell>
          <cell r="GN105">
            <v>1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5</v>
          </cell>
          <cell r="HA105">
            <v>12</v>
          </cell>
          <cell r="HD105">
            <v>3</v>
          </cell>
          <cell r="HE105">
            <v>1</v>
          </cell>
        </row>
        <row r="107">
          <cell r="B107">
            <v>59</v>
          </cell>
          <cell r="C107">
            <v>68</v>
          </cell>
          <cell r="D107">
            <v>61</v>
          </cell>
          <cell r="E107">
            <v>72</v>
          </cell>
          <cell r="F107">
            <v>58</v>
          </cell>
          <cell r="G107">
            <v>61</v>
          </cell>
          <cell r="H107">
            <v>71</v>
          </cell>
          <cell r="I107">
            <v>68</v>
          </cell>
          <cell r="J107">
            <v>72</v>
          </cell>
          <cell r="K107">
            <v>69</v>
          </cell>
          <cell r="L107">
            <v>74</v>
          </cell>
          <cell r="M107">
            <v>82</v>
          </cell>
          <cell r="N107">
            <v>86</v>
          </cell>
          <cell r="O107">
            <v>86</v>
          </cell>
          <cell r="P107">
            <v>88</v>
          </cell>
          <cell r="Q107">
            <v>71</v>
          </cell>
          <cell r="R107">
            <v>96</v>
          </cell>
          <cell r="S107">
            <v>110</v>
          </cell>
          <cell r="T107">
            <v>84</v>
          </cell>
          <cell r="U107">
            <v>73</v>
          </cell>
          <cell r="V107">
            <v>62</v>
          </cell>
          <cell r="W107">
            <v>59</v>
          </cell>
          <cell r="X107">
            <v>60</v>
          </cell>
          <cell r="Y107">
            <v>70</v>
          </cell>
          <cell r="Z107">
            <v>65</v>
          </cell>
          <cell r="AA107">
            <v>85</v>
          </cell>
          <cell r="AB107">
            <v>70</v>
          </cell>
          <cell r="AC107">
            <v>70</v>
          </cell>
          <cell r="AD107">
            <v>70</v>
          </cell>
          <cell r="AE107">
            <v>86</v>
          </cell>
          <cell r="AF107">
            <v>82</v>
          </cell>
          <cell r="AG107">
            <v>97</v>
          </cell>
          <cell r="AH107">
            <v>99</v>
          </cell>
          <cell r="AI107">
            <v>73</v>
          </cell>
          <cell r="AJ107">
            <v>93</v>
          </cell>
          <cell r="AK107">
            <v>103</v>
          </cell>
          <cell r="AL107">
            <v>108</v>
          </cell>
          <cell r="AM107">
            <v>104</v>
          </cell>
          <cell r="AN107">
            <v>103</v>
          </cell>
          <cell r="AO107">
            <v>97</v>
          </cell>
          <cell r="AP107">
            <v>97</v>
          </cell>
          <cell r="AQ107">
            <v>74</v>
          </cell>
          <cell r="AR107">
            <v>75</v>
          </cell>
          <cell r="AS107">
            <v>93</v>
          </cell>
          <cell r="AT107">
            <v>76</v>
          </cell>
          <cell r="AU107">
            <v>77</v>
          </cell>
          <cell r="AV107">
            <v>79</v>
          </cell>
          <cell r="AW107">
            <v>79</v>
          </cell>
          <cell r="AX107">
            <v>71</v>
          </cell>
          <cell r="AY107">
            <v>65</v>
          </cell>
          <cell r="AZ107">
            <v>71</v>
          </cell>
          <cell r="BA107">
            <v>56</v>
          </cell>
          <cell r="BB107">
            <v>51</v>
          </cell>
          <cell r="BC107">
            <v>56</v>
          </cell>
          <cell r="BD107">
            <v>61</v>
          </cell>
          <cell r="BE107">
            <v>50</v>
          </cell>
          <cell r="BF107">
            <v>63</v>
          </cell>
          <cell r="BG107">
            <v>49</v>
          </cell>
          <cell r="BH107">
            <v>43</v>
          </cell>
          <cell r="BI107">
            <v>44</v>
          </cell>
          <cell r="BJ107">
            <v>37</v>
          </cell>
          <cell r="BK107">
            <v>39</v>
          </cell>
          <cell r="BL107">
            <v>28</v>
          </cell>
          <cell r="BM107">
            <v>37</v>
          </cell>
          <cell r="BN107">
            <v>25</v>
          </cell>
          <cell r="BO107">
            <v>33</v>
          </cell>
          <cell r="BP107">
            <v>30</v>
          </cell>
          <cell r="BQ107">
            <v>19</v>
          </cell>
          <cell r="BR107">
            <v>17</v>
          </cell>
          <cell r="BS107">
            <v>24</v>
          </cell>
          <cell r="BT107">
            <v>14</v>
          </cell>
          <cell r="BU107">
            <v>22</v>
          </cell>
          <cell r="BV107">
            <v>16</v>
          </cell>
          <cell r="BW107">
            <v>26</v>
          </cell>
          <cell r="BX107">
            <v>20</v>
          </cell>
          <cell r="BY107">
            <v>16</v>
          </cell>
          <cell r="BZ107">
            <v>11</v>
          </cell>
          <cell r="CA107">
            <v>7</v>
          </cell>
          <cell r="CB107">
            <v>9</v>
          </cell>
          <cell r="CC107">
            <v>10</v>
          </cell>
          <cell r="CD107">
            <v>11</v>
          </cell>
          <cell r="CE107">
            <v>6</v>
          </cell>
          <cell r="CF107">
            <v>5</v>
          </cell>
          <cell r="CG107">
            <v>8</v>
          </cell>
          <cell r="CH107">
            <v>6</v>
          </cell>
          <cell r="CI107">
            <v>2</v>
          </cell>
          <cell r="CJ107">
            <v>6</v>
          </cell>
          <cell r="CK107">
            <v>4</v>
          </cell>
          <cell r="CL107">
            <v>3</v>
          </cell>
          <cell r="CM107">
            <v>1</v>
          </cell>
          <cell r="CN107">
            <v>2</v>
          </cell>
          <cell r="CO107">
            <v>0</v>
          </cell>
          <cell r="CP107">
            <v>2</v>
          </cell>
          <cell r="CQ107">
            <v>2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83</v>
          </cell>
          <cell r="DA107">
            <v>56</v>
          </cell>
          <cell r="DB107">
            <v>76</v>
          </cell>
          <cell r="DC107">
            <v>70</v>
          </cell>
          <cell r="DD107">
            <v>63</v>
          </cell>
          <cell r="DE107">
            <v>63</v>
          </cell>
          <cell r="DF107">
            <v>55</v>
          </cell>
          <cell r="DG107">
            <v>73</v>
          </cell>
          <cell r="DH107">
            <v>63</v>
          </cell>
          <cell r="DI107">
            <v>69</v>
          </cell>
          <cell r="DJ107">
            <v>74</v>
          </cell>
          <cell r="DK107">
            <v>97</v>
          </cell>
          <cell r="DL107">
            <v>89</v>
          </cell>
          <cell r="DM107">
            <v>108</v>
          </cell>
          <cell r="DN107">
            <v>84</v>
          </cell>
          <cell r="DO107">
            <v>86</v>
          </cell>
          <cell r="DP107">
            <v>90</v>
          </cell>
          <cell r="DQ107">
            <v>86</v>
          </cell>
          <cell r="DR107">
            <v>88</v>
          </cell>
          <cell r="DS107">
            <v>72</v>
          </cell>
          <cell r="DT107">
            <v>65</v>
          </cell>
          <cell r="DU107">
            <v>84</v>
          </cell>
          <cell r="DV107">
            <v>76</v>
          </cell>
          <cell r="DW107">
            <v>90</v>
          </cell>
          <cell r="DX107">
            <v>95</v>
          </cell>
          <cell r="DY107">
            <v>105</v>
          </cell>
          <cell r="DZ107">
            <v>68</v>
          </cell>
          <cell r="EA107">
            <v>72</v>
          </cell>
          <cell r="EB107">
            <v>83</v>
          </cell>
          <cell r="EC107">
            <v>77</v>
          </cell>
          <cell r="ED107">
            <v>77</v>
          </cell>
          <cell r="EE107">
            <v>80</v>
          </cell>
          <cell r="EF107">
            <v>86</v>
          </cell>
          <cell r="EG107">
            <v>81</v>
          </cell>
          <cell r="EH107">
            <v>100</v>
          </cell>
          <cell r="EI107">
            <v>86</v>
          </cell>
          <cell r="EJ107">
            <v>87</v>
          </cell>
          <cell r="EK107">
            <v>78</v>
          </cell>
          <cell r="EL107">
            <v>110</v>
          </cell>
          <cell r="EM107">
            <v>105</v>
          </cell>
          <cell r="EN107">
            <v>92</v>
          </cell>
          <cell r="EO107">
            <v>85</v>
          </cell>
          <cell r="EP107">
            <v>92</v>
          </cell>
          <cell r="EQ107">
            <v>89</v>
          </cell>
          <cell r="ER107">
            <v>109</v>
          </cell>
          <cell r="ES107">
            <v>98</v>
          </cell>
          <cell r="ET107">
            <v>78</v>
          </cell>
          <cell r="EU107">
            <v>70</v>
          </cell>
          <cell r="EV107">
            <v>82</v>
          </cell>
          <cell r="EW107">
            <v>88</v>
          </cell>
          <cell r="EX107">
            <v>92</v>
          </cell>
          <cell r="EY107">
            <v>82</v>
          </cell>
          <cell r="EZ107">
            <v>71</v>
          </cell>
          <cell r="FA107">
            <v>66</v>
          </cell>
          <cell r="FB107">
            <v>75</v>
          </cell>
          <cell r="FC107">
            <v>41</v>
          </cell>
          <cell r="FD107">
            <v>66</v>
          </cell>
          <cell r="FE107">
            <v>52</v>
          </cell>
          <cell r="FF107">
            <v>56</v>
          </cell>
          <cell r="FG107">
            <v>50</v>
          </cell>
          <cell r="FH107">
            <v>38</v>
          </cell>
          <cell r="FI107">
            <v>47</v>
          </cell>
          <cell r="FJ107">
            <v>43</v>
          </cell>
          <cell r="FK107">
            <v>26</v>
          </cell>
          <cell r="FL107">
            <v>20</v>
          </cell>
          <cell r="FM107">
            <v>28</v>
          </cell>
          <cell r="FN107">
            <v>26</v>
          </cell>
          <cell r="FO107">
            <v>25</v>
          </cell>
          <cell r="FP107">
            <v>23</v>
          </cell>
          <cell r="FQ107">
            <v>25</v>
          </cell>
          <cell r="FR107">
            <v>25</v>
          </cell>
          <cell r="FS107">
            <v>19</v>
          </cell>
          <cell r="FT107">
            <v>26</v>
          </cell>
          <cell r="FU107">
            <v>13</v>
          </cell>
          <cell r="FV107">
            <v>18</v>
          </cell>
          <cell r="FW107">
            <v>16</v>
          </cell>
          <cell r="FX107">
            <v>17</v>
          </cell>
          <cell r="FY107">
            <v>12</v>
          </cell>
          <cell r="FZ107">
            <v>19</v>
          </cell>
          <cell r="GA107">
            <v>17</v>
          </cell>
          <cell r="GB107">
            <v>10</v>
          </cell>
          <cell r="GC107">
            <v>12</v>
          </cell>
          <cell r="GD107">
            <v>6</v>
          </cell>
          <cell r="GE107">
            <v>8</v>
          </cell>
          <cell r="GF107">
            <v>7</v>
          </cell>
          <cell r="GG107">
            <v>12</v>
          </cell>
          <cell r="GH107">
            <v>3</v>
          </cell>
          <cell r="GI107">
            <v>7</v>
          </cell>
          <cell r="GJ107">
            <v>10</v>
          </cell>
          <cell r="GK107">
            <v>6</v>
          </cell>
          <cell r="GL107">
            <v>3</v>
          </cell>
          <cell r="GM107">
            <v>2</v>
          </cell>
          <cell r="GN107">
            <v>2</v>
          </cell>
          <cell r="GO107">
            <v>2</v>
          </cell>
          <cell r="GP107">
            <v>3</v>
          </cell>
          <cell r="GQ107">
            <v>0</v>
          </cell>
          <cell r="GR107">
            <v>0</v>
          </cell>
          <cell r="GS107">
            <v>1</v>
          </cell>
          <cell r="GT107">
            <v>0</v>
          </cell>
          <cell r="GU107">
            <v>1</v>
          </cell>
          <cell r="GV107">
            <v>0</v>
          </cell>
          <cell r="GW107">
            <v>1</v>
          </cell>
          <cell r="GX107">
            <v>0</v>
          </cell>
          <cell r="GY107">
            <v>0</v>
          </cell>
          <cell r="GZ107">
            <v>39</v>
          </cell>
          <cell r="HA107">
            <v>23</v>
          </cell>
          <cell r="HD107">
            <v>30</v>
          </cell>
          <cell r="HE107">
            <v>24</v>
          </cell>
        </row>
        <row r="110">
          <cell r="B110">
            <v>20</v>
          </cell>
          <cell r="C110">
            <v>28</v>
          </cell>
          <cell r="D110">
            <v>32</v>
          </cell>
          <cell r="E110">
            <v>26</v>
          </cell>
          <cell r="F110">
            <v>27</v>
          </cell>
          <cell r="G110">
            <v>27</v>
          </cell>
          <cell r="H110">
            <v>26</v>
          </cell>
          <cell r="I110">
            <v>32</v>
          </cell>
          <cell r="J110">
            <v>23</v>
          </cell>
          <cell r="K110">
            <v>28</v>
          </cell>
          <cell r="L110">
            <v>22</v>
          </cell>
          <cell r="M110">
            <v>29</v>
          </cell>
          <cell r="N110">
            <v>35</v>
          </cell>
          <cell r="O110">
            <v>29</v>
          </cell>
          <cell r="P110">
            <v>28</v>
          </cell>
          <cell r="Q110">
            <v>30</v>
          </cell>
          <cell r="R110">
            <v>50</v>
          </cell>
          <cell r="S110">
            <v>30</v>
          </cell>
          <cell r="T110">
            <v>33</v>
          </cell>
          <cell r="U110">
            <v>30</v>
          </cell>
          <cell r="V110">
            <v>28</v>
          </cell>
          <cell r="W110">
            <v>39</v>
          </cell>
          <cell r="X110">
            <v>31</v>
          </cell>
          <cell r="Y110">
            <v>31</v>
          </cell>
          <cell r="Z110">
            <v>32</v>
          </cell>
          <cell r="AA110">
            <v>29</v>
          </cell>
          <cell r="AB110">
            <v>40</v>
          </cell>
          <cell r="AC110">
            <v>33</v>
          </cell>
          <cell r="AD110">
            <v>41</v>
          </cell>
          <cell r="AE110">
            <v>47</v>
          </cell>
          <cell r="AF110">
            <v>49</v>
          </cell>
          <cell r="AG110">
            <v>28</v>
          </cell>
          <cell r="AH110">
            <v>39</v>
          </cell>
          <cell r="AI110">
            <v>32</v>
          </cell>
          <cell r="AJ110">
            <v>44</v>
          </cell>
          <cell r="AK110">
            <v>41</v>
          </cell>
          <cell r="AL110">
            <v>35</v>
          </cell>
          <cell r="AM110">
            <v>33</v>
          </cell>
          <cell r="AN110">
            <v>45</v>
          </cell>
          <cell r="AO110">
            <v>42</v>
          </cell>
          <cell r="AP110">
            <v>34</v>
          </cell>
          <cell r="AQ110">
            <v>42</v>
          </cell>
          <cell r="AR110">
            <v>27</v>
          </cell>
          <cell r="AS110">
            <v>38</v>
          </cell>
          <cell r="AT110">
            <v>45</v>
          </cell>
          <cell r="AU110">
            <v>38</v>
          </cell>
          <cell r="AV110">
            <v>29</v>
          </cell>
          <cell r="AW110">
            <v>32</v>
          </cell>
          <cell r="AX110">
            <v>44</v>
          </cell>
          <cell r="AY110">
            <v>30</v>
          </cell>
          <cell r="AZ110">
            <v>30</v>
          </cell>
          <cell r="BA110">
            <v>40</v>
          </cell>
          <cell r="BB110">
            <v>41</v>
          </cell>
          <cell r="BC110">
            <v>29</v>
          </cell>
          <cell r="BD110">
            <v>20</v>
          </cell>
          <cell r="BE110">
            <v>30</v>
          </cell>
          <cell r="BF110">
            <v>34</v>
          </cell>
          <cell r="BG110">
            <v>25</v>
          </cell>
          <cell r="BH110">
            <v>20</v>
          </cell>
          <cell r="BI110">
            <v>19</v>
          </cell>
          <cell r="BJ110">
            <v>14</v>
          </cell>
          <cell r="BK110">
            <v>25</v>
          </cell>
          <cell r="BL110">
            <v>14</v>
          </cell>
          <cell r="BM110">
            <v>12</v>
          </cell>
          <cell r="BN110">
            <v>20</v>
          </cell>
          <cell r="BO110">
            <v>15</v>
          </cell>
          <cell r="BP110">
            <v>16</v>
          </cell>
          <cell r="BQ110">
            <v>18</v>
          </cell>
          <cell r="BR110">
            <v>12</v>
          </cell>
          <cell r="BS110">
            <v>18</v>
          </cell>
          <cell r="BT110">
            <v>12</v>
          </cell>
          <cell r="BU110">
            <v>15</v>
          </cell>
          <cell r="BV110">
            <v>9</v>
          </cell>
          <cell r="BW110">
            <v>4</v>
          </cell>
          <cell r="BX110">
            <v>13</v>
          </cell>
          <cell r="BY110">
            <v>8</v>
          </cell>
          <cell r="BZ110">
            <v>7</v>
          </cell>
          <cell r="CA110">
            <v>3</v>
          </cell>
          <cell r="CB110">
            <v>7</v>
          </cell>
          <cell r="CC110">
            <v>11</v>
          </cell>
          <cell r="CD110">
            <v>7</v>
          </cell>
          <cell r="CE110">
            <v>7</v>
          </cell>
          <cell r="CF110">
            <v>4</v>
          </cell>
          <cell r="CG110">
            <v>3</v>
          </cell>
          <cell r="CH110">
            <v>4</v>
          </cell>
          <cell r="CI110">
            <v>1</v>
          </cell>
          <cell r="CJ110">
            <v>2</v>
          </cell>
          <cell r="CK110">
            <v>3</v>
          </cell>
          <cell r="CL110">
            <v>1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1</v>
          </cell>
          <cell r="CV110">
            <v>1</v>
          </cell>
          <cell r="CW110">
            <v>0</v>
          </cell>
          <cell r="CX110">
            <v>1</v>
          </cell>
          <cell r="CY110">
            <v>2</v>
          </cell>
          <cell r="CZ110">
            <v>21</v>
          </cell>
          <cell r="DA110">
            <v>27</v>
          </cell>
          <cell r="DB110">
            <v>24</v>
          </cell>
          <cell r="DC110">
            <v>25</v>
          </cell>
          <cell r="DD110">
            <v>22</v>
          </cell>
          <cell r="DE110">
            <v>32</v>
          </cell>
          <cell r="DF110">
            <v>21</v>
          </cell>
          <cell r="DG110">
            <v>43</v>
          </cell>
          <cell r="DH110">
            <v>19</v>
          </cell>
          <cell r="DI110">
            <v>31</v>
          </cell>
          <cell r="DJ110">
            <v>26</v>
          </cell>
          <cell r="DK110">
            <v>32</v>
          </cell>
          <cell r="DL110">
            <v>45</v>
          </cell>
          <cell r="DM110">
            <v>24</v>
          </cell>
          <cell r="DN110">
            <v>37</v>
          </cell>
          <cell r="DO110">
            <v>30</v>
          </cell>
          <cell r="DP110">
            <v>41</v>
          </cell>
          <cell r="DQ110">
            <v>30</v>
          </cell>
          <cell r="DR110">
            <v>24</v>
          </cell>
          <cell r="DS110">
            <v>32</v>
          </cell>
          <cell r="DT110">
            <v>37</v>
          </cell>
          <cell r="DU110">
            <v>29</v>
          </cell>
          <cell r="DV110">
            <v>32</v>
          </cell>
          <cell r="DW110">
            <v>39</v>
          </cell>
          <cell r="DX110">
            <v>38</v>
          </cell>
          <cell r="DY110">
            <v>37</v>
          </cell>
          <cell r="DZ110">
            <v>40</v>
          </cell>
          <cell r="EA110">
            <v>43</v>
          </cell>
          <cell r="EB110">
            <v>39</v>
          </cell>
          <cell r="EC110">
            <v>36</v>
          </cell>
          <cell r="ED110">
            <v>40</v>
          </cell>
          <cell r="EE110">
            <v>45</v>
          </cell>
          <cell r="EF110">
            <v>30</v>
          </cell>
          <cell r="EG110">
            <v>39</v>
          </cell>
          <cell r="EH110">
            <v>45</v>
          </cell>
          <cell r="EI110">
            <v>37</v>
          </cell>
          <cell r="EJ110">
            <v>41</v>
          </cell>
          <cell r="EK110">
            <v>51</v>
          </cell>
          <cell r="EL110">
            <v>54</v>
          </cell>
          <cell r="EM110">
            <v>41</v>
          </cell>
          <cell r="EN110">
            <v>43</v>
          </cell>
          <cell r="EO110">
            <v>40</v>
          </cell>
          <cell r="EP110">
            <v>44</v>
          </cell>
          <cell r="EQ110">
            <v>43</v>
          </cell>
          <cell r="ER110">
            <v>45</v>
          </cell>
          <cell r="ES110">
            <v>41</v>
          </cell>
          <cell r="ET110">
            <v>42</v>
          </cell>
          <cell r="EU110">
            <v>45</v>
          </cell>
          <cell r="EV110">
            <v>38</v>
          </cell>
          <cell r="EW110">
            <v>47</v>
          </cell>
          <cell r="EX110">
            <v>42</v>
          </cell>
          <cell r="EY110">
            <v>36</v>
          </cell>
          <cell r="EZ110">
            <v>25</v>
          </cell>
          <cell r="FA110">
            <v>33</v>
          </cell>
          <cell r="FB110">
            <v>35</v>
          </cell>
          <cell r="FC110">
            <v>34</v>
          </cell>
          <cell r="FD110">
            <v>35</v>
          </cell>
          <cell r="FE110">
            <v>26</v>
          </cell>
          <cell r="FF110">
            <v>28</v>
          </cell>
          <cell r="FG110">
            <v>25</v>
          </cell>
          <cell r="FH110">
            <v>29</v>
          </cell>
          <cell r="FI110">
            <v>18</v>
          </cell>
          <cell r="FJ110">
            <v>26</v>
          </cell>
          <cell r="FK110">
            <v>20</v>
          </cell>
          <cell r="FL110">
            <v>22</v>
          </cell>
          <cell r="FM110">
            <v>17</v>
          </cell>
          <cell r="FN110">
            <v>16</v>
          </cell>
          <cell r="FO110">
            <v>16</v>
          </cell>
          <cell r="FP110">
            <v>10</v>
          </cell>
          <cell r="FQ110">
            <v>20</v>
          </cell>
          <cell r="FR110">
            <v>12</v>
          </cell>
          <cell r="FS110">
            <v>19</v>
          </cell>
          <cell r="FT110">
            <v>14</v>
          </cell>
          <cell r="FU110">
            <v>19</v>
          </cell>
          <cell r="FV110">
            <v>11</v>
          </cell>
          <cell r="FW110">
            <v>8</v>
          </cell>
          <cell r="FX110">
            <v>8</v>
          </cell>
          <cell r="FY110">
            <v>11</v>
          </cell>
          <cell r="FZ110">
            <v>10</v>
          </cell>
          <cell r="GA110">
            <v>9</v>
          </cell>
          <cell r="GB110">
            <v>7</v>
          </cell>
          <cell r="GC110">
            <v>7</v>
          </cell>
          <cell r="GD110">
            <v>9</v>
          </cell>
          <cell r="GE110">
            <v>5</v>
          </cell>
          <cell r="GF110">
            <v>6</v>
          </cell>
          <cell r="GG110">
            <v>7</v>
          </cell>
          <cell r="GH110">
            <v>2</v>
          </cell>
          <cell r="GI110">
            <v>3</v>
          </cell>
          <cell r="GJ110">
            <v>1</v>
          </cell>
          <cell r="GK110">
            <v>0</v>
          </cell>
          <cell r="GL110">
            <v>0</v>
          </cell>
          <cell r="GM110">
            <v>1</v>
          </cell>
          <cell r="GN110">
            <v>3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1</v>
          </cell>
          <cell r="GT110">
            <v>0</v>
          </cell>
          <cell r="GU110">
            <v>0</v>
          </cell>
          <cell r="GV110">
            <v>0</v>
          </cell>
          <cell r="GW110">
            <v>4</v>
          </cell>
          <cell r="GX110">
            <v>0</v>
          </cell>
          <cell r="GY110">
            <v>0</v>
          </cell>
          <cell r="GZ110">
            <v>16</v>
          </cell>
          <cell r="HA110">
            <v>15</v>
          </cell>
          <cell r="HD110">
            <v>23</v>
          </cell>
          <cell r="HE110">
            <v>17</v>
          </cell>
        </row>
        <row r="112">
          <cell r="B112">
            <v>88</v>
          </cell>
          <cell r="C112">
            <v>86</v>
          </cell>
          <cell r="D112">
            <v>90</v>
          </cell>
          <cell r="E112">
            <v>92</v>
          </cell>
          <cell r="F112">
            <v>90</v>
          </cell>
          <cell r="G112">
            <v>76</v>
          </cell>
          <cell r="H112">
            <v>81</v>
          </cell>
          <cell r="I112">
            <v>87</v>
          </cell>
          <cell r="J112">
            <v>91</v>
          </cell>
          <cell r="K112">
            <v>85</v>
          </cell>
          <cell r="L112">
            <v>109</v>
          </cell>
          <cell r="M112">
            <v>127</v>
          </cell>
          <cell r="N112">
            <v>100</v>
          </cell>
          <cell r="O112">
            <v>97</v>
          </cell>
          <cell r="P112">
            <v>102</v>
          </cell>
          <cell r="Q112">
            <v>99</v>
          </cell>
          <cell r="R112">
            <v>112</v>
          </cell>
          <cell r="S112">
            <v>102</v>
          </cell>
          <cell r="T112">
            <v>109</v>
          </cell>
          <cell r="U112">
            <v>107</v>
          </cell>
          <cell r="V112">
            <v>84</v>
          </cell>
          <cell r="W112">
            <v>73</v>
          </cell>
          <cell r="X112">
            <v>84</v>
          </cell>
          <cell r="Y112">
            <v>88</v>
          </cell>
          <cell r="Z112">
            <v>77</v>
          </cell>
          <cell r="AA112">
            <v>95</v>
          </cell>
          <cell r="AB112">
            <v>104</v>
          </cell>
          <cell r="AC112">
            <v>99</v>
          </cell>
          <cell r="AD112">
            <v>98</v>
          </cell>
          <cell r="AE112">
            <v>101</v>
          </cell>
          <cell r="AF112">
            <v>89</v>
          </cell>
          <cell r="AG112">
            <v>91</v>
          </cell>
          <cell r="AH112">
            <v>97</v>
          </cell>
          <cell r="AI112">
            <v>93</v>
          </cell>
          <cell r="AJ112">
            <v>107</v>
          </cell>
          <cell r="AK112">
            <v>92</v>
          </cell>
          <cell r="AL112">
            <v>82</v>
          </cell>
          <cell r="AM112">
            <v>90</v>
          </cell>
          <cell r="AN112">
            <v>91</v>
          </cell>
          <cell r="AO112">
            <v>102</v>
          </cell>
          <cell r="AP112">
            <v>102</v>
          </cell>
          <cell r="AQ112">
            <v>89</v>
          </cell>
          <cell r="AR112">
            <v>94</v>
          </cell>
          <cell r="AS112">
            <v>94</v>
          </cell>
          <cell r="AT112">
            <v>105</v>
          </cell>
          <cell r="AU112">
            <v>103</v>
          </cell>
          <cell r="AV112">
            <v>74</v>
          </cell>
          <cell r="AW112">
            <v>100</v>
          </cell>
          <cell r="AX112">
            <v>91</v>
          </cell>
          <cell r="AY112">
            <v>83</v>
          </cell>
          <cell r="AZ112">
            <v>75</v>
          </cell>
          <cell r="BA112">
            <v>66</v>
          </cell>
          <cell r="BB112">
            <v>81</v>
          </cell>
          <cell r="BC112">
            <v>82</v>
          </cell>
          <cell r="BD112">
            <v>70</v>
          </cell>
          <cell r="BE112">
            <v>57</v>
          </cell>
          <cell r="BF112">
            <v>70</v>
          </cell>
          <cell r="BG112">
            <v>58</v>
          </cell>
          <cell r="BH112">
            <v>56</v>
          </cell>
          <cell r="BI112">
            <v>39</v>
          </cell>
          <cell r="BJ112">
            <v>43</v>
          </cell>
          <cell r="BK112">
            <v>46</v>
          </cell>
          <cell r="BL112">
            <v>30</v>
          </cell>
          <cell r="BM112">
            <v>30</v>
          </cell>
          <cell r="BN112">
            <v>33</v>
          </cell>
          <cell r="BO112">
            <v>25</v>
          </cell>
          <cell r="BP112">
            <v>30</v>
          </cell>
          <cell r="BQ112">
            <v>23</v>
          </cell>
          <cell r="BR112">
            <v>26</v>
          </cell>
          <cell r="BS112">
            <v>20</v>
          </cell>
          <cell r="BT112">
            <v>24</v>
          </cell>
          <cell r="BU112">
            <v>16</v>
          </cell>
          <cell r="BV112">
            <v>17</v>
          </cell>
          <cell r="BW112">
            <v>15</v>
          </cell>
          <cell r="BX112">
            <v>13</v>
          </cell>
          <cell r="BY112">
            <v>14</v>
          </cell>
          <cell r="BZ112">
            <v>11</v>
          </cell>
          <cell r="CA112">
            <v>9</v>
          </cell>
          <cell r="CB112">
            <v>8</v>
          </cell>
          <cell r="CC112">
            <v>5</v>
          </cell>
          <cell r="CD112">
            <v>12</v>
          </cell>
          <cell r="CE112">
            <v>6</v>
          </cell>
          <cell r="CF112">
            <v>4</v>
          </cell>
          <cell r="CG112">
            <v>2</v>
          </cell>
          <cell r="CH112">
            <v>7</v>
          </cell>
          <cell r="CI112">
            <v>2</v>
          </cell>
          <cell r="CJ112">
            <v>2</v>
          </cell>
          <cell r="CK112">
            <v>1</v>
          </cell>
          <cell r="CL112">
            <v>1</v>
          </cell>
          <cell r="CM112">
            <v>0</v>
          </cell>
          <cell r="CN112">
            <v>1</v>
          </cell>
          <cell r="CO112">
            <v>0</v>
          </cell>
          <cell r="CP112">
            <v>1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1</v>
          </cell>
          <cell r="CX112">
            <v>0</v>
          </cell>
          <cell r="CY112">
            <v>0</v>
          </cell>
          <cell r="CZ112">
            <v>66</v>
          </cell>
          <cell r="DA112">
            <v>93</v>
          </cell>
          <cell r="DB112">
            <v>86</v>
          </cell>
          <cell r="DC112">
            <v>81</v>
          </cell>
          <cell r="DD112">
            <v>64</v>
          </cell>
          <cell r="DE112">
            <v>75</v>
          </cell>
          <cell r="DF112">
            <v>79</v>
          </cell>
          <cell r="DG112">
            <v>71</v>
          </cell>
          <cell r="DH112">
            <v>87</v>
          </cell>
          <cell r="DI112">
            <v>90</v>
          </cell>
          <cell r="DJ112">
            <v>92</v>
          </cell>
          <cell r="DK112">
            <v>99</v>
          </cell>
          <cell r="DL112">
            <v>126</v>
          </cell>
          <cell r="DM112">
            <v>141</v>
          </cell>
          <cell r="DN112">
            <v>118</v>
          </cell>
          <cell r="DO112">
            <v>117</v>
          </cell>
          <cell r="DP112">
            <v>105</v>
          </cell>
          <cell r="DQ112">
            <v>118</v>
          </cell>
          <cell r="DR112">
            <v>97</v>
          </cell>
          <cell r="DS112">
            <v>92</v>
          </cell>
          <cell r="DT112">
            <v>95</v>
          </cell>
          <cell r="DU112">
            <v>85</v>
          </cell>
          <cell r="DV112">
            <v>97</v>
          </cell>
          <cell r="DW112">
            <v>110</v>
          </cell>
          <cell r="DX112">
            <v>100</v>
          </cell>
          <cell r="DY112">
            <v>99</v>
          </cell>
          <cell r="DZ112">
            <v>130</v>
          </cell>
          <cell r="EA112">
            <v>103</v>
          </cell>
          <cell r="EB112">
            <v>119</v>
          </cell>
          <cell r="EC112">
            <v>111</v>
          </cell>
          <cell r="ED112">
            <v>114</v>
          </cell>
          <cell r="EE112">
            <v>119</v>
          </cell>
          <cell r="EF112">
            <v>122</v>
          </cell>
          <cell r="EG112">
            <v>104</v>
          </cell>
          <cell r="EH112">
            <v>105</v>
          </cell>
          <cell r="EI112">
            <v>115</v>
          </cell>
          <cell r="EJ112">
            <v>111</v>
          </cell>
          <cell r="EK112">
            <v>101</v>
          </cell>
          <cell r="EL112">
            <v>118</v>
          </cell>
          <cell r="EM112">
            <v>99</v>
          </cell>
          <cell r="EN112">
            <v>124</v>
          </cell>
          <cell r="EO112">
            <v>123</v>
          </cell>
          <cell r="EP112">
            <v>115</v>
          </cell>
          <cell r="EQ112">
            <v>131</v>
          </cell>
          <cell r="ER112">
            <v>115</v>
          </cell>
          <cell r="ES112">
            <v>118</v>
          </cell>
          <cell r="ET112">
            <v>112</v>
          </cell>
          <cell r="EU112">
            <v>107</v>
          </cell>
          <cell r="EV112">
            <v>132</v>
          </cell>
          <cell r="EW112">
            <v>111</v>
          </cell>
          <cell r="EX112">
            <v>118</v>
          </cell>
          <cell r="EY112">
            <v>90</v>
          </cell>
          <cell r="EZ112">
            <v>96</v>
          </cell>
          <cell r="FA112">
            <v>85</v>
          </cell>
          <cell r="FB112">
            <v>88</v>
          </cell>
          <cell r="FC112">
            <v>72</v>
          </cell>
          <cell r="FD112">
            <v>60</v>
          </cell>
          <cell r="FE112">
            <v>65</v>
          </cell>
          <cell r="FF112">
            <v>40</v>
          </cell>
          <cell r="FG112">
            <v>60</v>
          </cell>
          <cell r="FH112">
            <v>60</v>
          </cell>
          <cell r="FI112">
            <v>37</v>
          </cell>
          <cell r="FJ112">
            <v>36</v>
          </cell>
          <cell r="FK112">
            <v>31</v>
          </cell>
          <cell r="FL112">
            <v>23</v>
          </cell>
          <cell r="FM112">
            <v>34</v>
          </cell>
          <cell r="FN112">
            <v>35</v>
          </cell>
          <cell r="FO112">
            <v>33</v>
          </cell>
          <cell r="FP112">
            <v>19</v>
          </cell>
          <cell r="FQ112">
            <v>31</v>
          </cell>
          <cell r="FR112">
            <v>21</v>
          </cell>
          <cell r="FS112">
            <v>26</v>
          </cell>
          <cell r="FT112">
            <v>25</v>
          </cell>
          <cell r="FU112">
            <v>19</v>
          </cell>
          <cell r="FV112">
            <v>17</v>
          </cell>
          <cell r="FW112">
            <v>16</v>
          </cell>
          <cell r="FX112">
            <v>16</v>
          </cell>
          <cell r="FY112">
            <v>15</v>
          </cell>
          <cell r="FZ112">
            <v>16</v>
          </cell>
          <cell r="GA112">
            <v>14</v>
          </cell>
          <cell r="GB112">
            <v>11</v>
          </cell>
          <cell r="GC112">
            <v>7</v>
          </cell>
          <cell r="GD112">
            <v>5</v>
          </cell>
          <cell r="GE112">
            <v>6</v>
          </cell>
          <cell r="GF112">
            <v>5</v>
          </cell>
          <cell r="GG112">
            <v>3</v>
          </cell>
          <cell r="GH112">
            <v>5</v>
          </cell>
          <cell r="GI112">
            <v>2</v>
          </cell>
          <cell r="GJ112">
            <v>2</v>
          </cell>
          <cell r="GK112">
            <v>2</v>
          </cell>
          <cell r="GL112">
            <v>4</v>
          </cell>
          <cell r="GM112">
            <v>1</v>
          </cell>
          <cell r="GN112">
            <v>0</v>
          </cell>
          <cell r="GO112">
            <v>1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1</v>
          </cell>
          <cell r="GZ112">
            <v>62</v>
          </cell>
          <cell r="HA112">
            <v>44</v>
          </cell>
          <cell r="HD112">
            <v>32</v>
          </cell>
          <cell r="HE112">
            <v>22</v>
          </cell>
        </row>
        <row r="114">
          <cell r="B114">
            <v>81</v>
          </cell>
          <cell r="C114">
            <v>87</v>
          </cell>
          <cell r="D114">
            <v>64</v>
          </cell>
          <cell r="E114">
            <v>68</v>
          </cell>
          <cell r="F114">
            <v>76</v>
          </cell>
          <cell r="G114">
            <v>88</v>
          </cell>
          <cell r="H114">
            <v>85</v>
          </cell>
          <cell r="I114">
            <v>77</v>
          </cell>
          <cell r="J114">
            <v>85</v>
          </cell>
          <cell r="K114">
            <v>91</v>
          </cell>
          <cell r="L114">
            <v>86</v>
          </cell>
          <cell r="M114">
            <v>114</v>
          </cell>
          <cell r="N114">
            <v>113</v>
          </cell>
          <cell r="O114">
            <v>112</v>
          </cell>
          <cell r="P114">
            <v>135</v>
          </cell>
          <cell r="Q114">
            <v>107</v>
          </cell>
          <cell r="R114">
            <v>108</v>
          </cell>
          <cell r="S114">
            <v>119</v>
          </cell>
          <cell r="T114">
            <v>110</v>
          </cell>
          <cell r="U114">
            <v>104</v>
          </cell>
          <cell r="V114">
            <v>99</v>
          </cell>
          <cell r="W114">
            <v>93</v>
          </cell>
          <cell r="X114">
            <v>87</v>
          </cell>
          <cell r="Y114">
            <v>87</v>
          </cell>
          <cell r="Z114">
            <v>96</v>
          </cell>
          <cell r="AA114">
            <v>101</v>
          </cell>
          <cell r="AB114">
            <v>111</v>
          </cell>
          <cell r="AC114">
            <v>125</v>
          </cell>
          <cell r="AD114">
            <v>124</v>
          </cell>
          <cell r="AE114">
            <v>126</v>
          </cell>
          <cell r="AF114">
            <v>96</v>
          </cell>
          <cell r="AG114">
            <v>103</v>
          </cell>
          <cell r="AH114">
            <v>103</v>
          </cell>
          <cell r="AI114">
            <v>108</v>
          </cell>
          <cell r="AJ114">
            <v>96</v>
          </cell>
          <cell r="AK114">
            <v>109</v>
          </cell>
          <cell r="AL114">
            <v>94</v>
          </cell>
          <cell r="AM114">
            <v>116</v>
          </cell>
          <cell r="AN114">
            <v>103</v>
          </cell>
          <cell r="AO114">
            <v>103</v>
          </cell>
          <cell r="AP114">
            <v>86</v>
          </cell>
          <cell r="AQ114">
            <v>113</v>
          </cell>
          <cell r="AR114">
            <v>98</v>
          </cell>
          <cell r="AS114">
            <v>109</v>
          </cell>
          <cell r="AT114">
            <v>97</v>
          </cell>
          <cell r="AU114">
            <v>96</v>
          </cell>
          <cell r="AV114">
            <v>105</v>
          </cell>
          <cell r="AW114">
            <v>99</v>
          </cell>
          <cell r="AX114">
            <v>94</v>
          </cell>
          <cell r="AY114">
            <v>98</v>
          </cell>
          <cell r="AZ114">
            <v>88</v>
          </cell>
          <cell r="BA114">
            <v>84</v>
          </cell>
          <cell r="BB114">
            <v>102</v>
          </cell>
          <cell r="BC114">
            <v>89</v>
          </cell>
          <cell r="BD114">
            <v>80</v>
          </cell>
          <cell r="BE114">
            <v>77</v>
          </cell>
          <cell r="BF114">
            <v>77</v>
          </cell>
          <cell r="BG114">
            <v>79</v>
          </cell>
          <cell r="BH114">
            <v>59</v>
          </cell>
          <cell r="BI114">
            <v>80</v>
          </cell>
          <cell r="BJ114">
            <v>61</v>
          </cell>
          <cell r="BK114">
            <v>53</v>
          </cell>
          <cell r="BL114">
            <v>36</v>
          </cell>
          <cell r="BM114">
            <v>42</v>
          </cell>
          <cell r="BN114">
            <v>46</v>
          </cell>
          <cell r="BO114">
            <v>32</v>
          </cell>
          <cell r="BP114">
            <v>33</v>
          </cell>
          <cell r="BQ114">
            <v>37</v>
          </cell>
          <cell r="BR114">
            <v>34</v>
          </cell>
          <cell r="BS114">
            <v>40</v>
          </cell>
          <cell r="BT114">
            <v>27</v>
          </cell>
          <cell r="BU114">
            <v>29</v>
          </cell>
          <cell r="BV114">
            <v>25</v>
          </cell>
          <cell r="BW114">
            <v>20</v>
          </cell>
          <cell r="BX114">
            <v>18</v>
          </cell>
          <cell r="BY114">
            <v>14</v>
          </cell>
          <cell r="BZ114">
            <v>17</v>
          </cell>
          <cell r="CA114">
            <v>12</v>
          </cell>
          <cell r="CB114">
            <v>16</v>
          </cell>
          <cell r="CC114">
            <v>12</v>
          </cell>
          <cell r="CD114">
            <v>6</v>
          </cell>
          <cell r="CE114">
            <v>6</v>
          </cell>
          <cell r="CF114">
            <v>6</v>
          </cell>
          <cell r="CG114">
            <v>7</v>
          </cell>
          <cell r="CH114">
            <v>5</v>
          </cell>
          <cell r="CI114">
            <v>6</v>
          </cell>
          <cell r="CJ114">
            <v>3</v>
          </cell>
          <cell r="CK114">
            <v>8</v>
          </cell>
          <cell r="CL114">
            <v>2</v>
          </cell>
          <cell r="CM114">
            <v>3</v>
          </cell>
          <cell r="CN114">
            <v>4</v>
          </cell>
          <cell r="CO114">
            <v>2</v>
          </cell>
          <cell r="CP114">
            <v>0</v>
          </cell>
          <cell r="CQ114">
            <v>1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1</v>
          </cell>
          <cell r="CW114">
            <v>0</v>
          </cell>
          <cell r="CX114">
            <v>0</v>
          </cell>
          <cell r="CY114">
            <v>0</v>
          </cell>
          <cell r="CZ114">
            <v>63</v>
          </cell>
          <cell r="DA114">
            <v>70</v>
          </cell>
          <cell r="DB114">
            <v>75</v>
          </cell>
          <cell r="DC114">
            <v>69</v>
          </cell>
          <cell r="DD114">
            <v>76</v>
          </cell>
          <cell r="DE114">
            <v>82</v>
          </cell>
          <cell r="DF114">
            <v>75</v>
          </cell>
          <cell r="DG114">
            <v>63</v>
          </cell>
          <cell r="DH114">
            <v>81</v>
          </cell>
          <cell r="DI114">
            <v>85</v>
          </cell>
          <cell r="DJ114">
            <v>78</v>
          </cell>
          <cell r="DK114">
            <v>85</v>
          </cell>
          <cell r="DL114">
            <v>130</v>
          </cell>
          <cell r="DM114">
            <v>106</v>
          </cell>
          <cell r="DN114">
            <v>117</v>
          </cell>
          <cell r="DO114">
            <v>116</v>
          </cell>
          <cell r="DP114">
            <v>118</v>
          </cell>
          <cell r="DQ114">
            <v>113</v>
          </cell>
          <cell r="DR114">
            <v>118</v>
          </cell>
          <cell r="DS114">
            <v>103</v>
          </cell>
          <cell r="DT114">
            <v>115</v>
          </cell>
          <cell r="DU114">
            <v>82</v>
          </cell>
          <cell r="DV114">
            <v>101</v>
          </cell>
          <cell r="DW114">
            <v>98</v>
          </cell>
          <cell r="DX114">
            <v>100</v>
          </cell>
          <cell r="DY114">
            <v>112</v>
          </cell>
          <cell r="DZ114">
            <v>116</v>
          </cell>
          <cell r="EA114">
            <v>119</v>
          </cell>
          <cell r="EB114">
            <v>121</v>
          </cell>
          <cell r="EC114">
            <v>107</v>
          </cell>
          <cell r="ED114">
            <v>118</v>
          </cell>
          <cell r="EE114">
            <v>114</v>
          </cell>
          <cell r="EF114">
            <v>104</v>
          </cell>
          <cell r="EG114">
            <v>79</v>
          </cell>
          <cell r="EH114">
            <v>127</v>
          </cell>
          <cell r="EI114">
            <v>118</v>
          </cell>
          <cell r="EJ114">
            <v>129</v>
          </cell>
          <cell r="EK114">
            <v>103</v>
          </cell>
          <cell r="EL114">
            <v>113</v>
          </cell>
          <cell r="EM114">
            <v>110</v>
          </cell>
          <cell r="EN114">
            <v>120</v>
          </cell>
          <cell r="EO114">
            <v>137</v>
          </cell>
          <cell r="EP114">
            <v>126</v>
          </cell>
          <cell r="EQ114">
            <v>125</v>
          </cell>
          <cell r="ER114">
            <v>134</v>
          </cell>
          <cell r="ES114">
            <v>115</v>
          </cell>
          <cell r="ET114">
            <v>113</v>
          </cell>
          <cell r="EU114">
            <v>115</v>
          </cell>
          <cell r="EV114">
            <v>122</v>
          </cell>
          <cell r="EW114">
            <v>115</v>
          </cell>
          <cell r="EX114">
            <v>111</v>
          </cell>
          <cell r="EY114">
            <v>94</v>
          </cell>
          <cell r="EZ114">
            <v>116</v>
          </cell>
          <cell r="FA114">
            <v>109</v>
          </cell>
          <cell r="FB114">
            <v>101</v>
          </cell>
          <cell r="FC114">
            <v>103</v>
          </cell>
          <cell r="FD114">
            <v>80</v>
          </cell>
          <cell r="FE114">
            <v>76</v>
          </cell>
          <cell r="FF114">
            <v>79</v>
          </cell>
          <cell r="FG114">
            <v>54</v>
          </cell>
          <cell r="FH114">
            <v>53</v>
          </cell>
          <cell r="FI114">
            <v>59</v>
          </cell>
          <cell r="FJ114">
            <v>55</v>
          </cell>
          <cell r="FK114">
            <v>46</v>
          </cell>
          <cell r="FL114">
            <v>54</v>
          </cell>
          <cell r="FM114">
            <v>60</v>
          </cell>
          <cell r="FN114">
            <v>50</v>
          </cell>
          <cell r="FO114">
            <v>36</v>
          </cell>
          <cell r="FP114">
            <v>50</v>
          </cell>
          <cell r="FQ114">
            <v>50</v>
          </cell>
          <cell r="FR114">
            <v>37</v>
          </cell>
          <cell r="FS114">
            <v>37</v>
          </cell>
          <cell r="FT114">
            <v>41</v>
          </cell>
          <cell r="FU114">
            <v>34</v>
          </cell>
          <cell r="FV114">
            <v>25</v>
          </cell>
          <cell r="FW114">
            <v>37</v>
          </cell>
          <cell r="FX114">
            <v>33</v>
          </cell>
          <cell r="FY114">
            <v>32</v>
          </cell>
          <cell r="FZ114">
            <v>21</v>
          </cell>
          <cell r="GA114">
            <v>21</v>
          </cell>
          <cell r="GB114">
            <v>17</v>
          </cell>
          <cell r="GC114">
            <v>17</v>
          </cell>
          <cell r="GD114">
            <v>17</v>
          </cell>
          <cell r="GE114">
            <v>20</v>
          </cell>
          <cell r="GF114">
            <v>11</v>
          </cell>
          <cell r="GG114">
            <v>11</v>
          </cell>
          <cell r="GH114">
            <v>7</v>
          </cell>
          <cell r="GI114">
            <v>6</v>
          </cell>
          <cell r="GJ114">
            <v>8</v>
          </cell>
          <cell r="GK114">
            <v>9</v>
          </cell>
          <cell r="GL114">
            <v>8</v>
          </cell>
          <cell r="GM114">
            <v>2</v>
          </cell>
          <cell r="GN114">
            <v>7</v>
          </cell>
          <cell r="GO114">
            <v>0</v>
          </cell>
          <cell r="GP114">
            <v>1</v>
          </cell>
          <cell r="GQ114">
            <v>1</v>
          </cell>
          <cell r="GR114">
            <v>1</v>
          </cell>
          <cell r="GS114">
            <v>0</v>
          </cell>
          <cell r="GT114">
            <v>1</v>
          </cell>
          <cell r="GU114">
            <v>0</v>
          </cell>
          <cell r="GV114">
            <v>0</v>
          </cell>
          <cell r="GW114">
            <v>1</v>
          </cell>
          <cell r="GX114">
            <v>0</v>
          </cell>
          <cell r="GY114">
            <v>0</v>
          </cell>
          <cell r="GZ114">
            <v>71</v>
          </cell>
          <cell r="HA114">
            <v>73</v>
          </cell>
          <cell r="HD114">
            <v>52</v>
          </cell>
          <cell r="HE114">
            <v>49</v>
          </cell>
        </row>
        <row r="116">
          <cell r="B116">
            <v>50</v>
          </cell>
          <cell r="C116">
            <v>44</v>
          </cell>
          <cell r="D116">
            <v>60</v>
          </cell>
          <cell r="E116">
            <v>63</v>
          </cell>
          <cell r="F116">
            <v>101</v>
          </cell>
          <cell r="G116">
            <v>82</v>
          </cell>
          <cell r="H116">
            <v>98</v>
          </cell>
          <cell r="I116">
            <v>103</v>
          </cell>
          <cell r="J116">
            <v>92</v>
          </cell>
          <cell r="K116">
            <v>134</v>
          </cell>
          <cell r="L116">
            <v>105</v>
          </cell>
          <cell r="M116">
            <v>134</v>
          </cell>
          <cell r="N116">
            <v>137</v>
          </cell>
          <cell r="O116">
            <v>144</v>
          </cell>
          <cell r="P116">
            <v>120</v>
          </cell>
          <cell r="Q116">
            <v>110</v>
          </cell>
          <cell r="R116">
            <v>93</v>
          </cell>
          <cell r="S116">
            <v>84</v>
          </cell>
          <cell r="T116">
            <v>65</v>
          </cell>
          <cell r="U116">
            <v>81</v>
          </cell>
          <cell r="V116">
            <v>87</v>
          </cell>
          <cell r="W116">
            <v>71</v>
          </cell>
          <cell r="X116">
            <v>65</v>
          </cell>
          <cell r="Y116">
            <v>85</v>
          </cell>
          <cell r="Z116">
            <v>76</v>
          </cell>
          <cell r="AA116">
            <v>79</v>
          </cell>
          <cell r="AB116">
            <v>84</v>
          </cell>
          <cell r="AC116">
            <v>86</v>
          </cell>
          <cell r="AD116">
            <v>87</v>
          </cell>
          <cell r="AE116">
            <v>87</v>
          </cell>
          <cell r="AF116">
            <v>77</v>
          </cell>
          <cell r="AG116">
            <v>81</v>
          </cell>
          <cell r="AH116">
            <v>66</v>
          </cell>
          <cell r="AI116">
            <v>86</v>
          </cell>
          <cell r="AJ116">
            <v>104</v>
          </cell>
          <cell r="AK116">
            <v>85</v>
          </cell>
          <cell r="AL116">
            <v>100</v>
          </cell>
          <cell r="AM116">
            <v>67</v>
          </cell>
          <cell r="AN116">
            <v>78</v>
          </cell>
          <cell r="AO116">
            <v>78</v>
          </cell>
          <cell r="AP116">
            <v>79</v>
          </cell>
          <cell r="AQ116">
            <v>74</v>
          </cell>
          <cell r="AR116">
            <v>74</v>
          </cell>
          <cell r="AS116">
            <v>83</v>
          </cell>
          <cell r="AT116">
            <v>72</v>
          </cell>
          <cell r="AU116">
            <v>83</v>
          </cell>
          <cell r="AV116">
            <v>96</v>
          </cell>
          <cell r="AW116">
            <v>79</v>
          </cell>
          <cell r="AX116">
            <v>92</v>
          </cell>
          <cell r="AY116">
            <v>72</v>
          </cell>
          <cell r="AZ116">
            <v>70</v>
          </cell>
          <cell r="BA116">
            <v>68</v>
          </cell>
          <cell r="BB116">
            <v>79</v>
          </cell>
          <cell r="BC116">
            <v>59</v>
          </cell>
          <cell r="BD116">
            <v>68</v>
          </cell>
          <cell r="BE116">
            <v>69</v>
          </cell>
          <cell r="BF116">
            <v>54</v>
          </cell>
          <cell r="BG116">
            <v>60</v>
          </cell>
          <cell r="BH116">
            <v>43</v>
          </cell>
          <cell r="BI116">
            <v>41</v>
          </cell>
          <cell r="BJ116">
            <v>32</v>
          </cell>
          <cell r="BK116">
            <v>37</v>
          </cell>
          <cell r="BL116">
            <v>46</v>
          </cell>
          <cell r="BM116">
            <v>28</v>
          </cell>
          <cell r="BN116">
            <v>30</v>
          </cell>
          <cell r="BO116">
            <v>20</v>
          </cell>
          <cell r="BP116">
            <v>34</v>
          </cell>
          <cell r="BQ116">
            <v>28</v>
          </cell>
          <cell r="BR116">
            <v>23</v>
          </cell>
          <cell r="BS116">
            <v>21</v>
          </cell>
          <cell r="BT116">
            <v>27</v>
          </cell>
          <cell r="BU116">
            <v>24</v>
          </cell>
          <cell r="BV116">
            <v>28</v>
          </cell>
          <cell r="BW116">
            <v>23</v>
          </cell>
          <cell r="BX116">
            <v>15</v>
          </cell>
          <cell r="BY116">
            <v>15</v>
          </cell>
          <cell r="BZ116">
            <v>9</v>
          </cell>
          <cell r="CA116">
            <v>14</v>
          </cell>
          <cell r="CB116">
            <v>12</v>
          </cell>
          <cell r="CC116">
            <v>13</v>
          </cell>
          <cell r="CD116">
            <v>10</v>
          </cell>
          <cell r="CE116">
            <v>14</v>
          </cell>
          <cell r="CF116">
            <v>8</v>
          </cell>
          <cell r="CG116">
            <v>5</v>
          </cell>
          <cell r="CH116">
            <v>7</v>
          </cell>
          <cell r="CI116">
            <v>6</v>
          </cell>
          <cell r="CJ116">
            <v>4</v>
          </cell>
          <cell r="CK116">
            <v>6</v>
          </cell>
          <cell r="CL116">
            <v>3</v>
          </cell>
          <cell r="CM116">
            <v>3</v>
          </cell>
          <cell r="CN116">
            <v>1</v>
          </cell>
          <cell r="CO116">
            <v>2</v>
          </cell>
          <cell r="CP116">
            <v>3</v>
          </cell>
          <cell r="CQ116">
            <v>2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2</v>
          </cell>
          <cell r="CY116">
            <v>0</v>
          </cell>
          <cell r="CZ116">
            <v>55</v>
          </cell>
          <cell r="DA116">
            <v>50</v>
          </cell>
          <cell r="DB116">
            <v>58</v>
          </cell>
          <cell r="DC116">
            <v>77</v>
          </cell>
          <cell r="DD116">
            <v>93</v>
          </cell>
          <cell r="DE116">
            <v>89</v>
          </cell>
          <cell r="DF116">
            <v>87</v>
          </cell>
          <cell r="DG116">
            <v>89</v>
          </cell>
          <cell r="DH116">
            <v>111</v>
          </cell>
          <cell r="DI116">
            <v>101</v>
          </cell>
          <cell r="DJ116">
            <v>112</v>
          </cell>
          <cell r="DK116">
            <v>120</v>
          </cell>
          <cell r="DL116">
            <v>117</v>
          </cell>
          <cell r="DM116">
            <v>136</v>
          </cell>
          <cell r="DN116">
            <v>141</v>
          </cell>
          <cell r="DO116">
            <v>105</v>
          </cell>
          <cell r="DP116">
            <v>86</v>
          </cell>
          <cell r="DQ116">
            <v>104</v>
          </cell>
          <cell r="DR116">
            <v>79</v>
          </cell>
          <cell r="DS116">
            <v>89</v>
          </cell>
          <cell r="DT116">
            <v>75</v>
          </cell>
          <cell r="DU116">
            <v>72</v>
          </cell>
          <cell r="DV116">
            <v>75</v>
          </cell>
          <cell r="DW116">
            <v>57</v>
          </cell>
          <cell r="DX116">
            <v>79</v>
          </cell>
          <cell r="DY116">
            <v>100</v>
          </cell>
          <cell r="DZ116">
            <v>84</v>
          </cell>
          <cell r="EA116">
            <v>94</v>
          </cell>
          <cell r="EB116">
            <v>97</v>
          </cell>
          <cell r="EC116">
            <v>92</v>
          </cell>
          <cell r="ED116">
            <v>74</v>
          </cell>
          <cell r="EE116">
            <v>103</v>
          </cell>
          <cell r="EF116">
            <v>80</v>
          </cell>
          <cell r="EG116">
            <v>94</v>
          </cell>
          <cell r="EH116">
            <v>84</v>
          </cell>
          <cell r="EI116">
            <v>86</v>
          </cell>
          <cell r="EJ116">
            <v>99</v>
          </cell>
          <cell r="EK116">
            <v>88</v>
          </cell>
          <cell r="EL116">
            <v>104</v>
          </cell>
          <cell r="EM116">
            <v>76</v>
          </cell>
          <cell r="EN116">
            <v>83</v>
          </cell>
          <cell r="EO116">
            <v>88</v>
          </cell>
          <cell r="EP116">
            <v>76</v>
          </cell>
          <cell r="EQ116">
            <v>94</v>
          </cell>
          <cell r="ER116">
            <v>86</v>
          </cell>
          <cell r="ES116">
            <v>107</v>
          </cell>
          <cell r="ET116">
            <v>93</v>
          </cell>
          <cell r="EU116">
            <v>79</v>
          </cell>
          <cell r="EV116">
            <v>105</v>
          </cell>
          <cell r="EW116">
            <v>82</v>
          </cell>
          <cell r="EX116">
            <v>95</v>
          </cell>
          <cell r="EY116">
            <v>82</v>
          </cell>
          <cell r="EZ116">
            <v>89</v>
          </cell>
          <cell r="FA116">
            <v>98</v>
          </cell>
          <cell r="FB116">
            <v>71</v>
          </cell>
          <cell r="FC116">
            <v>72</v>
          </cell>
          <cell r="FD116">
            <v>66</v>
          </cell>
          <cell r="FE116">
            <v>60</v>
          </cell>
          <cell r="FF116">
            <v>68</v>
          </cell>
          <cell r="FG116">
            <v>44</v>
          </cell>
          <cell r="FH116">
            <v>50</v>
          </cell>
          <cell r="FI116">
            <v>47</v>
          </cell>
          <cell r="FJ116">
            <v>36</v>
          </cell>
          <cell r="FK116">
            <v>41</v>
          </cell>
          <cell r="FL116">
            <v>35</v>
          </cell>
          <cell r="FM116">
            <v>37</v>
          </cell>
          <cell r="FN116">
            <v>41</v>
          </cell>
          <cell r="FO116">
            <v>24</v>
          </cell>
          <cell r="FP116">
            <v>23</v>
          </cell>
          <cell r="FQ116">
            <v>37</v>
          </cell>
          <cell r="FR116">
            <v>32</v>
          </cell>
          <cell r="FS116">
            <v>34</v>
          </cell>
          <cell r="FT116">
            <v>21</v>
          </cell>
          <cell r="FU116">
            <v>20</v>
          </cell>
          <cell r="FV116">
            <v>28</v>
          </cell>
          <cell r="FW116">
            <v>27</v>
          </cell>
          <cell r="FX116">
            <v>19</v>
          </cell>
          <cell r="FY116">
            <v>16</v>
          </cell>
          <cell r="FZ116">
            <v>22</v>
          </cell>
          <cell r="GA116">
            <v>22</v>
          </cell>
          <cell r="GB116">
            <v>16</v>
          </cell>
          <cell r="GC116">
            <v>14</v>
          </cell>
          <cell r="GD116">
            <v>12</v>
          </cell>
          <cell r="GE116">
            <v>17</v>
          </cell>
          <cell r="GF116">
            <v>15</v>
          </cell>
          <cell r="GG116">
            <v>14</v>
          </cell>
          <cell r="GH116">
            <v>7</v>
          </cell>
          <cell r="GI116">
            <v>9</v>
          </cell>
          <cell r="GJ116">
            <v>4</v>
          </cell>
          <cell r="GK116">
            <v>5</v>
          </cell>
          <cell r="GL116">
            <v>3</v>
          </cell>
          <cell r="GM116">
            <v>2</v>
          </cell>
          <cell r="GN116">
            <v>5</v>
          </cell>
          <cell r="GO116">
            <v>1</v>
          </cell>
          <cell r="GP116">
            <v>0</v>
          </cell>
          <cell r="GQ116">
            <v>2</v>
          </cell>
          <cell r="GR116">
            <v>0</v>
          </cell>
          <cell r="GS116">
            <v>0</v>
          </cell>
          <cell r="GT116">
            <v>1</v>
          </cell>
          <cell r="GU116">
            <v>0</v>
          </cell>
          <cell r="GV116">
            <v>1</v>
          </cell>
          <cell r="GW116">
            <v>0</v>
          </cell>
          <cell r="GX116">
            <v>0</v>
          </cell>
          <cell r="GY116">
            <v>0</v>
          </cell>
          <cell r="GZ116">
            <v>5</v>
          </cell>
          <cell r="HA116">
            <v>4</v>
          </cell>
          <cell r="HD116">
            <v>17</v>
          </cell>
          <cell r="HE116">
            <v>18</v>
          </cell>
        </row>
        <row r="118">
          <cell r="B118">
            <v>48</v>
          </cell>
          <cell r="C118">
            <v>32</v>
          </cell>
          <cell r="D118">
            <v>39</v>
          </cell>
          <cell r="E118">
            <v>52</v>
          </cell>
          <cell r="F118">
            <v>54</v>
          </cell>
          <cell r="G118">
            <v>47</v>
          </cell>
          <cell r="H118">
            <v>57</v>
          </cell>
          <cell r="I118">
            <v>48</v>
          </cell>
          <cell r="J118">
            <v>52</v>
          </cell>
          <cell r="K118">
            <v>53</v>
          </cell>
          <cell r="L118">
            <v>55</v>
          </cell>
          <cell r="M118">
            <v>66</v>
          </cell>
          <cell r="N118">
            <v>51</v>
          </cell>
          <cell r="O118">
            <v>73</v>
          </cell>
          <cell r="P118">
            <v>59</v>
          </cell>
          <cell r="Q118">
            <v>64</v>
          </cell>
          <cell r="R118">
            <v>63</v>
          </cell>
          <cell r="S118">
            <v>65</v>
          </cell>
          <cell r="T118">
            <v>50</v>
          </cell>
          <cell r="U118">
            <v>62</v>
          </cell>
          <cell r="V118">
            <v>65</v>
          </cell>
          <cell r="W118">
            <v>53</v>
          </cell>
          <cell r="X118">
            <v>50</v>
          </cell>
          <cell r="Y118">
            <v>66</v>
          </cell>
          <cell r="Z118">
            <v>62</v>
          </cell>
          <cell r="AA118">
            <v>54</v>
          </cell>
          <cell r="AB118">
            <v>63</v>
          </cell>
          <cell r="AC118">
            <v>59</v>
          </cell>
          <cell r="AD118">
            <v>70</v>
          </cell>
          <cell r="AE118">
            <v>70</v>
          </cell>
          <cell r="AF118">
            <v>65</v>
          </cell>
          <cell r="AG118">
            <v>77</v>
          </cell>
          <cell r="AH118">
            <v>65</v>
          </cell>
          <cell r="AI118">
            <v>79</v>
          </cell>
          <cell r="AJ118">
            <v>74</v>
          </cell>
          <cell r="AK118">
            <v>79</v>
          </cell>
          <cell r="AL118">
            <v>70</v>
          </cell>
          <cell r="AM118">
            <v>73</v>
          </cell>
          <cell r="AN118">
            <v>93</v>
          </cell>
          <cell r="AO118">
            <v>87</v>
          </cell>
          <cell r="AP118">
            <v>65</v>
          </cell>
          <cell r="AQ118">
            <v>74</v>
          </cell>
          <cell r="AR118">
            <v>71</v>
          </cell>
          <cell r="AS118">
            <v>84</v>
          </cell>
          <cell r="AT118">
            <v>73</v>
          </cell>
          <cell r="AU118">
            <v>99</v>
          </cell>
          <cell r="AV118">
            <v>79</v>
          </cell>
          <cell r="AW118">
            <v>92</v>
          </cell>
          <cell r="AX118">
            <v>60</v>
          </cell>
          <cell r="AY118">
            <v>63</v>
          </cell>
          <cell r="AZ118">
            <v>55</v>
          </cell>
          <cell r="BA118">
            <v>57</v>
          </cell>
          <cell r="BB118">
            <v>67</v>
          </cell>
          <cell r="BC118">
            <v>55</v>
          </cell>
          <cell r="BD118">
            <v>54</v>
          </cell>
          <cell r="BE118">
            <v>60</v>
          </cell>
          <cell r="BF118">
            <v>45</v>
          </cell>
          <cell r="BG118">
            <v>44</v>
          </cell>
          <cell r="BH118">
            <v>38</v>
          </cell>
          <cell r="BI118">
            <v>37</v>
          </cell>
          <cell r="BJ118">
            <v>38</v>
          </cell>
          <cell r="BK118">
            <v>46</v>
          </cell>
          <cell r="BL118">
            <v>30</v>
          </cell>
          <cell r="BM118">
            <v>22</v>
          </cell>
          <cell r="BN118">
            <v>23</v>
          </cell>
          <cell r="BO118">
            <v>32</v>
          </cell>
          <cell r="BP118">
            <v>33</v>
          </cell>
          <cell r="BQ118">
            <v>36</v>
          </cell>
          <cell r="BR118">
            <v>21</v>
          </cell>
          <cell r="BS118">
            <v>25</v>
          </cell>
          <cell r="BT118">
            <v>29</v>
          </cell>
          <cell r="BU118">
            <v>26</v>
          </cell>
          <cell r="BV118">
            <v>26</v>
          </cell>
          <cell r="BW118">
            <v>20</v>
          </cell>
          <cell r="BX118">
            <v>16</v>
          </cell>
          <cell r="BY118">
            <v>21</v>
          </cell>
          <cell r="BZ118">
            <v>17</v>
          </cell>
          <cell r="CA118">
            <v>18</v>
          </cell>
          <cell r="CB118">
            <v>17</v>
          </cell>
          <cell r="CC118">
            <v>16</v>
          </cell>
          <cell r="CD118">
            <v>17</v>
          </cell>
          <cell r="CE118">
            <v>8</v>
          </cell>
          <cell r="CF118">
            <v>4</v>
          </cell>
          <cell r="CG118">
            <v>4</v>
          </cell>
          <cell r="CH118">
            <v>7</v>
          </cell>
          <cell r="CI118">
            <v>9</v>
          </cell>
          <cell r="CJ118">
            <v>1</v>
          </cell>
          <cell r="CK118">
            <v>1</v>
          </cell>
          <cell r="CL118">
            <v>0</v>
          </cell>
          <cell r="CM118">
            <v>3</v>
          </cell>
          <cell r="CN118">
            <v>2</v>
          </cell>
          <cell r="CO118">
            <v>2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1</v>
          </cell>
          <cell r="CU118">
            <v>0</v>
          </cell>
          <cell r="CV118">
            <v>0</v>
          </cell>
          <cell r="CW118">
            <v>0</v>
          </cell>
          <cell r="CX118">
            <v>1</v>
          </cell>
          <cell r="CY118">
            <v>0</v>
          </cell>
          <cell r="CZ118">
            <v>50</v>
          </cell>
          <cell r="DA118">
            <v>54</v>
          </cell>
          <cell r="DB118">
            <v>37</v>
          </cell>
          <cell r="DC118">
            <v>49</v>
          </cell>
          <cell r="DD118">
            <v>39</v>
          </cell>
          <cell r="DE118">
            <v>59</v>
          </cell>
          <cell r="DF118">
            <v>58</v>
          </cell>
          <cell r="DG118">
            <v>53</v>
          </cell>
          <cell r="DH118">
            <v>51</v>
          </cell>
          <cell r="DI118">
            <v>42</v>
          </cell>
          <cell r="DJ118">
            <v>52</v>
          </cell>
          <cell r="DK118">
            <v>55</v>
          </cell>
          <cell r="DL118">
            <v>56</v>
          </cell>
          <cell r="DM118">
            <v>55</v>
          </cell>
          <cell r="DN118">
            <v>66</v>
          </cell>
          <cell r="DO118">
            <v>58</v>
          </cell>
          <cell r="DP118">
            <v>64</v>
          </cell>
          <cell r="DQ118">
            <v>70</v>
          </cell>
          <cell r="DR118">
            <v>66</v>
          </cell>
          <cell r="DS118">
            <v>48</v>
          </cell>
          <cell r="DT118">
            <v>60</v>
          </cell>
          <cell r="DU118">
            <v>56</v>
          </cell>
          <cell r="DV118">
            <v>54</v>
          </cell>
          <cell r="DW118">
            <v>57</v>
          </cell>
          <cell r="DX118">
            <v>66</v>
          </cell>
          <cell r="DY118">
            <v>60</v>
          </cell>
          <cell r="DZ118">
            <v>75</v>
          </cell>
          <cell r="EA118">
            <v>56</v>
          </cell>
          <cell r="EB118">
            <v>72</v>
          </cell>
          <cell r="EC118">
            <v>65</v>
          </cell>
          <cell r="ED118">
            <v>72</v>
          </cell>
          <cell r="EE118">
            <v>70</v>
          </cell>
          <cell r="EF118">
            <v>69</v>
          </cell>
          <cell r="EG118">
            <v>68</v>
          </cell>
          <cell r="EH118">
            <v>73</v>
          </cell>
          <cell r="EI118">
            <v>72</v>
          </cell>
          <cell r="EJ118">
            <v>63</v>
          </cell>
          <cell r="EK118">
            <v>73</v>
          </cell>
          <cell r="EL118">
            <v>86</v>
          </cell>
          <cell r="EM118">
            <v>84</v>
          </cell>
          <cell r="EN118">
            <v>100</v>
          </cell>
          <cell r="EO118">
            <v>79</v>
          </cell>
          <cell r="EP118">
            <v>85</v>
          </cell>
          <cell r="EQ118">
            <v>97</v>
          </cell>
          <cell r="ER118">
            <v>88</v>
          </cell>
          <cell r="ES118">
            <v>99</v>
          </cell>
          <cell r="ET118">
            <v>79</v>
          </cell>
          <cell r="EU118">
            <v>103</v>
          </cell>
          <cell r="EV118">
            <v>73</v>
          </cell>
          <cell r="EW118">
            <v>104</v>
          </cell>
          <cell r="EX118">
            <v>76</v>
          </cell>
          <cell r="EY118">
            <v>64</v>
          </cell>
          <cell r="EZ118">
            <v>87</v>
          </cell>
          <cell r="FA118">
            <v>51</v>
          </cell>
          <cell r="FB118">
            <v>53</v>
          </cell>
          <cell r="FC118">
            <v>82</v>
          </cell>
          <cell r="FD118">
            <v>54</v>
          </cell>
          <cell r="FE118">
            <v>48</v>
          </cell>
          <cell r="FF118">
            <v>61</v>
          </cell>
          <cell r="FG118">
            <v>69</v>
          </cell>
          <cell r="FH118">
            <v>51</v>
          </cell>
          <cell r="FI118">
            <v>49</v>
          </cell>
          <cell r="FJ118">
            <v>39</v>
          </cell>
          <cell r="FK118">
            <v>31</v>
          </cell>
          <cell r="FL118">
            <v>45</v>
          </cell>
          <cell r="FM118">
            <v>37</v>
          </cell>
          <cell r="FN118">
            <v>36</v>
          </cell>
          <cell r="FO118">
            <v>41</v>
          </cell>
          <cell r="FP118">
            <v>28</v>
          </cell>
          <cell r="FQ118">
            <v>39</v>
          </cell>
          <cell r="FR118">
            <v>32</v>
          </cell>
          <cell r="FS118">
            <v>46</v>
          </cell>
          <cell r="FT118">
            <v>36</v>
          </cell>
          <cell r="FU118">
            <v>23</v>
          </cell>
          <cell r="FV118">
            <v>30</v>
          </cell>
          <cell r="FW118">
            <v>24</v>
          </cell>
          <cell r="FX118">
            <v>40</v>
          </cell>
          <cell r="FY118">
            <v>23</v>
          </cell>
          <cell r="FZ118">
            <v>32</v>
          </cell>
          <cell r="GA118">
            <v>24</v>
          </cell>
          <cell r="GB118">
            <v>20</v>
          </cell>
          <cell r="GC118">
            <v>27</v>
          </cell>
          <cell r="GD118">
            <v>16</v>
          </cell>
          <cell r="GE118">
            <v>15</v>
          </cell>
          <cell r="GF118">
            <v>10</v>
          </cell>
          <cell r="GG118">
            <v>8</v>
          </cell>
          <cell r="GH118">
            <v>7</v>
          </cell>
          <cell r="GI118">
            <v>14</v>
          </cell>
          <cell r="GJ118">
            <v>3</v>
          </cell>
          <cell r="GK118">
            <v>5</v>
          </cell>
          <cell r="GL118">
            <v>7</v>
          </cell>
          <cell r="GM118">
            <v>3</v>
          </cell>
          <cell r="GN118">
            <v>2</v>
          </cell>
          <cell r="GO118">
            <v>1</v>
          </cell>
          <cell r="GP118">
            <v>1</v>
          </cell>
          <cell r="GQ118">
            <v>1</v>
          </cell>
          <cell r="GR118">
            <v>0</v>
          </cell>
          <cell r="GS118">
            <v>0</v>
          </cell>
          <cell r="GT118">
            <v>1</v>
          </cell>
          <cell r="GU118">
            <v>2</v>
          </cell>
          <cell r="GV118">
            <v>1</v>
          </cell>
          <cell r="GW118">
            <v>0</v>
          </cell>
          <cell r="GX118">
            <v>0</v>
          </cell>
          <cell r="GY118">
            <v>0</v>
          </cell>
          <cell r="GZ118">
            <v>15</v>
          </cell>
          <cell r="HA118">
            <v>8</v>
          </cell>
          <cell r="HD118">
            <v>14</v>
          </cell>
          <cell r="HE118">
            <v>9</v>
          </cell>
        </row>
        <row r="121">
          <cell r="B121">
            <v>130</v>
          </cell>
          <cell r="C121">
            <v>136</v>
          </cell>
          <cell r="D121">
            <v>145</v>
          </cell>
          <cell r="E121">
            <v>146</v>
          </cell>
          <cell r="F121">
            <v>153</v>
          </cell>
          <cell r="G121">
            <v>160</v>
          </cell>
          <cell r="H121">
            <v>119</v>
          </cell>
          <cell r="I121">
            <v>161</v>
          </cell>
          <cell r="J121">
            <v>172</v>
          </cell>
          <cell r="K121">
            <v>141</v>
          </cell>
          <cell r="L121">
            <v>191</v>
          </cell>
          <cell r="M121">
            <v>209</v>
          </cell>
          <cell r="N121">
            <v>257</v>
          </cell>
          <cell r="O121">
            <v>187</v>
          </cell>
          <cell r="P121">
            <v>239</v>
          </cell>
          <cell r="Q121">
            <v>208</v>
          </cell>
          <cell r="R121">
            <v>235</v>
          </cell>
          <cell r="S121">
            <v>212</v>
          </cell>
          <cell r="T121">
            <v>214</v>
          </cell>
          <cell r="U121">
            <v>222</v>
          </cell>
          <cell r="V121">
            <v>209</v>
          </cell>
          <cell r="W121">
            <v>208</v>
          </cell>
          <cell r="X121">
            <v>251</v>
          </cell>
          <cell r="Y121">
            <v>191</v>
          </cell>
          <cell r="Z121">
            <v>192</v>
          </cell>
          <cell r="AA121">
            <v>193</v>
          </cell>
          <cell r="AB121">
            <v>191</v>
          </cell>
          <cell r="AC121">
            <v>232</v>
          </cell>
          <cell r="AD121">
            <v>214</v>
          </cell>
          <cell r="AE121">
            <v>185</v>
          </cell>
          <cell r="AF121">
            <v>173</v>
          </cell>
          <cell r="AG121">
            <v>173</v>
          </cell>
          <cell r="AH121">
            <v>180</v>
          </cell>
          <cell r="AI121">
            <v>191</v>
          </cell>
          <cell r="AJ121">
            <v>157</v>
          </cell>
          <cell r="AK121">
            <v>157</v>
          </cell>
          <cell r="AL121">
            <v>191</v>
          </cell>
          <cell r="AM121">
            <v>197</v>
          </cell>
          <cell r="AN121">
            <v>187</v>
          </cell>
          <cell r="AO121">
            <v>176</v>
          </cell>
          <cell r="AP121">
            <v>208</v>
          </cell>
          <cell r="AQ121">
            <v>176</v>
          </cell>
          <cell r="AR121">
            <v>176</v>
          </cell>
          <cell r="AS121">
            <v>196</v>
          </cell>
          <cell r="AT121">
            <v>207</v>
          </cell>
          <cell r="AU121">
            <v>194</v>
          </cell>
          <cell r="AV121">
            <v>213</v>
          </cell>
          <cell r="AW121">
            <v>203</v>
          </cell>
          <cell r="AX121">
            <v>190</v>
          </cell>
          <cell r="AY121">
            <v>188</v>
          </cell>
          <cell r="AZ121">
            <v>174</v>
          </cell>
          <cell r="BA121">
            <v>188</v>
          </cell>
          <cell r="BB121">
            <v>165</v>
          </cell>
          <cell r="BC121">
            <v>168</v>
          </cell>
          <cell r="BD121">
            <v>144</v>
          </cell>
          <cell r="BE121">
            <v>153</v>
          </cell>
          <cell r="BF121">
            <v>111</v>
          </cell>
          <cell r="BG121">
            <v>128</v>
          </cell>
          <cell r="BH121">
            <v>133</v>
          </cell>
          <cell r="BI121">
            <v>120</v>
          </cell>
          <cell r="BJ121">
            <v>100</v>
          </cell>
          <cell r="BK121">
            <v>85</v>
          </cell>
          <cell r="BL121">
            <v>74</v>
          </cell>
          <cell r="BM121">
            <v>79</v>
          </cell>
          <cell r="BN121">
            <v>68</v>
          </cell>
          <cell r="BO121">
            <v>77</v>
          </cell>
          <cell r="BP121">
            <v>60</v>
          </cell>
          <cell r="BQ121">
            <v>55</v>
          </cell>
          <cell r="BR121">
            <v>50</v>
          </cell>
          <cell r="BS121">
            <v>61</v>
          </cell>
          <cell r="BT121">
            <v>58</v>
          </cell>
          <cell r="BU121">
            <v>47</v>
          </cell>
          <cell r="BV121">
            <v>39</v>
          </cell>
          <cell r="BW121">
            <v>47</v>
          </cell>
          <cell r="BX121">
            <v>38</v>
          </cell>
          <cell r="BY121">
            <v>35</v>
          </cell>
          <cell r="BZ121">
            <v>36</v>
          </cell>
          <cell r="CA121">
            <v>22</v>
          </cell>
          <cell r="CB121">
            <v>28</v>
          </cell>
          <cell r="CC121">
            <v>20</v>
          </cell>
          <cell r="CD121">
            <v>21</v>
          </cell>
          <cell r="CE121">
            <v>24</v>
          </cell>
          <cell r="CF121">
            <v>23</v>
          </cell>
          <cell r="CG121">
            <v>15</v>
          </cell>
          <cell r="CH121">
            <v>14</v>
          </cell>
          <cell r="CI121">
            <v>11</v>
          </cell>
          <cell r="CJ121">
            <v>6</v>
          </cell>
          <cell r="CK121">
            <v>7</v>
          </cell>
          <cell r="CL121">
            <v>12</v>
          </cell>
          <cell r="CM121">
            <v>7</v>
          </cell>
          <cell r="CN121">
            <v>4</v>
          </cell>
          <cell r="CO121">
            <v>4</v>
          </cell>
          <cell r="CP121">
            <v>4</v>
          </cell>
          <cell r="CQ121">
            <v>2</v>
          </cell>
          <cell r="CR121">
            <v>5</v>
          </cell>
          <cell r="CS121">
            <v>1</v>
          </cell>
          <cell r="CT121">
            <v>0</v>
          </cell>
          <cell r="CU121">
            <v>1</v>
          </cell>
          <cell r="CV121">
            <v>2</v>
          </cell>
          <cell r="CW121">
            <v>0</v>
          </cell>
          <cell r="CX121">
            <v>2</v>
          </cell>
          <cell r="CY121">
            <v>8</v>
          </cell>
          <cell r="CZ121">
            <v>124</v>
          </cell>
          <cell r="DA121">
            <v>114</v>
          </cell>
          <cell r="DB121">
            <v>134</v>
          </cell>
          <cell r="DC121">
            <v>112</v>
          </cell>
          <cell r="DD121">
            <v>140</v>
          </cell>
          <cell r="DE121">
            <v>147</v>
          </cell>
          <cell r="DF121">
            <v>135</v>
          </cell>
          <cell r="DG121">
            <v>141</v>
          </cell>
          <cell r="DH121">
            <v>163</v>
          </cell>
          <cell r="DI121">
            <v>138</v>
          </cell>
          <cell r="DJ121">
            <v>161</v>
          </cell>
          <cell r="DK121">
            <v>203</v>
          </cell>
          <cell r="DL121">
            <v>213</v>
          </cell>
          <cell r="DM121">
            <v>241</v>
          </cell>
          <cell r="DN121">
            <v>242</v>
          </cell>
          <cell r="DO121">
            <v>196</v>
          </cell>
          <cell r="DP121">
            <v>214</v>
          </cell>
          <cell r="DQ121">
            <v>228</v>
          </cell>
          <cell r="DR121">
            <v>229</v>
          </cell>
          <cell r="DS121">
            <v>268</v>
          </cell>
          <cell r="DT121">
            <v>352</v>
          </cell>
          <cell r="DU121">
            <v>355</v>
          </cell>
          <cell r="DV121">
            <v>246</v>
          </cell>
          <cell r="DW121">
            <v>234</v>
          </cell>
          <cell r="DX121">
            <v>184</v>
          </cell>
          <cell r="DY121">
            <v>213</v>
          </cell>
          <cell r="DZ121">
            <v>199</v>
          </cell>
          <cell r="EA121">
            <v>174</v>
          </cell>
          <cell r="EB121">
            <v>194</v>
          </cell>
          <cell r="EC121">
            <v>187</v>
          </cell>
          <cell r="ED121">
            <v>184</v>
          </cell>
          <cell r="EE121">
            <v>186</v>
          </cell>
          <cell r="EF121">
            <v>194</v>
          </cell>
          <cell r="EG121">
            <v>168</v>
          </cell>
          <cell r="EH121">
            <v>189</v>
          </cell>
          <cell r="EI121">
            <v>198</v>
          </cell>
          <cell r="EJ121">
            <v>231</v>
          </cell>
          <cell r="EK121">
            <v>225</v>
          </cell>
          <cell r="EL121">
            <v>225</v>
          </cell>
          <cell r="EM121">
            <v>212</v>
          </cell>
          <cell r="EN121">
            <v>230</v>
          </cell>
          <cell r="EO121">
            <v>227</v>
          </cell>
          <cell r="EP121">
            <v>229</v>
          </cell>
          <cell r="EQ121">
            <v>227</v>
          </cell>
          <cell r="ER121">
            <v>207</v>
          </cell>
          <cell r="ES121">
            <v>248</v>
          </cell>
          <cell r="ET121">
            <v>220</v>
          </cell>
          <cell r="EU121">
            <v>244</v>
          </cell>
          <cell r="EV121">
            <v>241</v>
          </cell>
          <cell r="EW121">
            <v>201</v>
          </cell>
          <cell r="EX121">
            <v>226</v>
          </cell>
          <cell r="EY121">
            <v>209</v>
          </cell>
          <cell r="EZ121">
            <v>209</v>
          </cell>
          <cell r="FA121">
            <v>187</v>
          </cell>
          <cell r="FB121">
            <v>169</v>
          </cell>
          <cell r="FC121">
            <v>154</v>
          </cell>
          <cell r="FD121">
            <v>180</v>
          </cell>
          <cell r="FE121">
            <v>174</v>
          </cell>
          <cell r="FF121">
            <v>112</v>
          </cell>
          <cell r="FG121">
            <v>125</v>
          </cell>
          <cell r="FH121">
            <v>110</v>
          </cell>
          <cell r="FI121">
            <v>127</v>
          </cell>
          <cell r="FJ121">
            <v>87</v>
          </cell>
          <cell r="FK121">
            <v>81</v>
          </cell>
          <cell r="FL121">
            <v>76</v>
          </cell>
          <cell r="FM121">
            <v>80</v>
          </cell>
          <cell r="FN121">
            <v>68</v>
          </cell>
          <cell r="FO121">
            <v>77</v>
          </cell>
          <cell r="FP121">
            <v>61</v>
          </cell>
          <cell r="FQ121">
            <v>68</v>
          </cell>
          <cell r="FR121">
            <v>70</v>
          </cell>
          <cell r="FS121">
            <v>69</v>
          </cell>
          <cell r="FT121">
            <v>60</v>
          </cell>
          <cell r="FU121">
            <v>47</v>
          </cell>
          <cell r="FV121">
            <v>62</v>
          </cell>
          <cell r="FW121">
            <v>48</v>
          </cell>
          <cell r="FX121">
            <v>58</v>
          </cell>
          <cell r="FY121">
            <v>46</v>
          </cell>
          <cell r="FZ121">
            <v>33</v>
          </cell>
          <cell r="GA121">
            <v>30</v>
          </cell>
          <cell r="GB121">
            <v>40</v>
          </cell>
          <cell r="GC121">
            <v>22</v>
          </cell>
          <cell r="GD121">
            <v>27</v>
          </cell>
          <cell r="GE121">
            <v>39</v>
          </cell>
          <cell r="GF121">
            <v>19</v>
          </cell>
          <cell r="GG121">
            <v>24</v>
          </cell>
          <cell r="GH121">
            <v>18</v>
          </cell>
          <cell r="GI121">
            <v>11</v>
          </cell>
          <cell r="GJ121">
            <v>11</v>
          </cell>
          <cell r="GK121">
            <v>4</v>
          </cell>
          <cell r="GL121">
            <v>6</v>
          </cell>
          <cell r="GM121">
            <v>9</v>
          </cell>
          <cell r="GN121">
            <v>5</v>
          </cell>
          <cell r="GO121">
            <v>6</v>
          </cell>
          <cell r="GP121">
            <v>2</v>
          </cell>
          <cell r="GQ121">
            <v>1</v>
          </cell>
          <cell r="GR121">
            <v>2</v>
          </cell>
          <cell r="GS121">
            <v>2</v>
          </cell>
          <cell r="GT121">
            <v>0</v>
          </cell>
          <cell r="GU121">
            <v>1</v>
          </cell>
          <cell r="GV121">
            <v>1</v>
          </cell>
          <cell r="GW121">
            <v>16</v>
          </cell>
          <cell r="GX121">
            <v>0</v>
          </cell>
          <cell r="GY121">
            <v>0</v>
          </cell>
          <cell r="GZ121">
            <v>345</v>
          </cell>
          <cell r="HA121">
            <v>173</v>
          </cell>
          <cell r="HD121">
            <v>370</v>
          </cell>
          <cell r="HE121">
            <v>261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8"/>
  <sheetViews>
    <sheetView tabSelected="1" zoomScale="105" zoomScaleNormal="105" zoomScalePageLayoutView="0" workbookViewId="0" topLeftCell="A158">
      <selection activeCell="C180" sqref="C180"/>
    </sheetView>
  </sheetViews>
  <sheetFormatPr defaultColWidth="9.140625" defaultRowHeight="21.75"/>
  <cols>
    <col min="1" max="1" width="6.8515625" style="3" customWidth="1"/>
    <col min="2" max="2" width="5.140625" style="3" customWidth="1"/>
    <col min="3" max="3" width="8.8515625" style="3" customWidth="1"/>
    <col min="4" max="4" width="5.7109375" style="3" customWidth="1"/>
    <col min="5" max="5" width="4.8515625" style="3" customWidth="1"/>
    <col min="6" max="6" width="5.00390625" style="3" customWidth="1"/>
    <col min="7" max="7" width="5.140625" style="3" customWidth="1"/>
    <col min="8" max="9" width="5.00390625" style="3" customWidth="1"/>
    <col min="10" max="11" width="5.140625" style="3" customWidth="1"/>
    <col min="12" max="12" width="5.00390625" style="3" customWidth="1"/>
    <col min="13" max="13" width="4.8515625" style="3" customWidth="1"/>
    <col min="14" max="14" width="5.00390625" style="3" customWidth="1"/>
    <col min="15" max="15" width="5.28125" style="3" customWidth="1"/>
    <col min="16" max="16" width="4.8515625" style="3" customWidth="1"/>
    <col min="17" max="17" width="5.00390625" style="3" customWidth="1"/>
    <col min="18" max="18" width="5.140625" style="3" customWidth="1"/>
    <col min="19" max="19" width="4.8515625" style="3" customWidth="1"/>
    <col min="20" max="21" width="4.57421875" style="3" customWidth="1"/>
    <col min="22" max="22" width="5.57421875" style="3" customWidth="1"/>
    <col min="23" max="23" width="6.421875" style="3" customWidth="1"/>
    <col min="24" max="24" width="7.00390625" style="3" customWidth="1"/>
    <col min="25" max="25" width="27.00390625" style="3" customWidth="1"/>
    <col min="26" max="26" width="1.1484375" style="3" customWidth="1"/>
    <col min="27" max="16384" width="9.140625" style="3" customWidth="1"/>
  </cols>
  <sheetData>
    <row r="1" spans="1:3" s="4" customFormat="1" ht="20.25" customHeight="1">
      <c r="A1" s="4" t="s">
        <v>0</v>
      </c>
      <c r="B1" s="5">
        <v>1.3</v>
      </c>
      <c r="C1" s="4" t="s">
        <v>112</v>
      </c>
    </row>
    <row r="2" spans="1:3" s="4" customFormat="1" ht="18" customHeight="1">
      <c r="A2" s="4" t="s">
        <v>1</v>
      </c>
      <c r="B2" s="5">
        <v>1.3</v>
      </c>
      <c r="C2" s="4" t="s">
        <v>113</v>
      </c>
    </row>
    <row r="3" s="4" customFormat="1" ht="1.5" customHeight="1">
      <c r="B3" s="2"/>
    </row>
    <row r="4" spans="1:25" s="11" customFormat="1" ht="16.5" customHeight="1">
      <c r="A4" s="8"/>
      <c r="B4" s="8"/>
      <c r="C4" s="9"/>
      <c r="D4" s="10"/>
      <c r="E4" s="65" t="s">
        <v>32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7"/>
      <c r="Y4" s="51"/>
    </row>
    <row r="5" spans="1:25" s="11" customFormat="1" ht="16.5" customHeight="1">
      <c r="A5" s="12"/>
      <c r="B5" s="12"/>
      <c r="C5" s="13"/>
      <c r="D5" s="14"/>
      <c r="E5" s="13"/>
      <c r="F5" s="15"/>
      <c r="G5" s="16"/>
      <c r="H5" s="15"/>
      <c r="I5" s="16"/>
      <c r="J5" s="15"/>
      <c r="K5" s="16"/>
      <c r="L5" s="15"/>
      <c r="M5" s="16"/>
      <c r="N5" s="15"/>
      <c r="O5" s="16"/>
      <c r="P5" s="15"/>
      <c r="Q5" s="16"/>
      <c r="R5" s="15"/>
      <c r="S5" s="16"/>
      <c r="T5" s="15"/>
      <c r="U5" s="16"/>
      <c r="V5" s="17"/>
      <c r="W5" s="18"/>
      <c r="X5" s="17" t="s">
        <v>27</v>
      </c>
      <c r="Y5" s="52"/>
    </row>
    <row r="6" spans="1:25" s="11" customFormat="1" ht="14.25" customHeight="1">
      <c r="A6" s="68" t="s">
        <v>55</v>
      </c>
      <c r="B6" s="68"/>
      <c r="C6" s="69"/>
      <c r="D6" s="14" t="s">
        <v>2</v>
      </c>
      <c r="E6" s="20"/>
      <c r="F6" s="21"/>
      <c r="G6" s="20"/>
      <c r="H6" s="21"/>
      <c r="I6" s="20"/>
      <c r="J6" s="21"/>
      <c r="K6" s="20"/>
      <c r="L6" s="21"/>
      <c r="M6" s="20"/>
      <c r="N6" s="21"/>
      <c r="O6" s="20"/>
      <c r="P6" s="21"/>
      <c r="Q6" s="20"/>
      <c r="R6" s="21"/>
      <c r="S6" s="20"/>
      <c r="T6" s="21"/>
      <c r="U6" s="20"/>
      <c r="V6" s="14" t="s">
        <v>23</v>
      </c>
      <c r="W6" s="22"/>
      <c r="X6" s="22" t="s">
        <v>28</v>
      </c>
      <c r="Y6" s="54" t="s">
        <v>54</v>
      </c>
    </row>
    <row r="7" spans="1:25" s="11" customFormat="1" ht="14.25" customHeight="1">
      <c r="A7" s="12"/>
      <c r="B7" s="12"/>
      <c r="C7" s="13"/>
      <c r="D7" s="14" t="s">
        <v>5</v>
      </c>
      <c r="E7" s="20" t="s">
        <v>6</v>
      </c>
      <c r="F7" s="21" t="s">
        <v>7</v>
      </c>
      <c r="G7" s="20" t="s">
        <v>8</v>
      </c>
      <c r="H7" s="21" t="s">
        <v>9</v>
      </c>
      <c r="I7" s="20" t="s">
        <v>10</v>
      </c>
      <c r="J7" s="21" t="s">
        <v>11</v>
      </c>
      <c r="K7" s="20" t="s">
        <v>12</v>
      </c>
      <c r="L7" s="21" t="s">
        <v>13</v>
      </c>
      <c r="M7" s="20" t="s">
        <v>14</v>
      </c>
      <c r="N7" s="21" t="s">
        <v>15</v>
      </c>
      <c r="O7" s="20" t="s">
        <v>16</v>
      </c>
      <c r="P7" s="21" t="s">
        <v>17</v>
      </c>
      <c r="Q7" s="20" t="s">
        <v>18</v>
      </c>
      <c r="R7" s="21" t="s">
        <v>19</v>
      </c>
      <c r="S7" s="20" t="s">
        <v>20</v>
      </c>
      <c r="T7" s="21" t="s">
        <v>21</v>
      </c>
      <c r="U7" s="20" t="s">
        <v>22</v>
      </c>
      <c r="V7" s="22" t="s">
        <v>24</v>
      </c>
      <c r="W7" s="18" t="s">
        <v>33</v>
      </c>
      <c r="X7" s="22" t="s">
        <v>29</v>
      </c>
      <c r="Y7" s="52"/>
    </row>
    <row r="8" spans="1:25" s="11" customFormat="1" ht="11.25" customHeight="1">
      <c r="A8" s="12"/>
      <c r="B8" s="12"/>
      <c r="C8" s="13"/>
      <c r="D8" s="14"/>
      <c r="E8" s="13"/>
      <c r="F8" s="23"/>
      <c r="G8" s="16"/>
      <c r="H8" s="23"/>
      <c r="I8" s="16"/>
      <c r="J8" s="23"/>
      <c r="K8" s="16"/>
      <c r="L8" s="23"/>
      <c r="M8" s="16"/>
      <c r="N8" s="23"/>
      <c r="O8" s="16"/>
      <c r="P8" s="23"/>
      <c r="Q8" s="16"/>
      <c r="R8" s="23"/>
      <c r="S8" s="16"/>
      <c r="T8" s="23"/>
      <c r="U8" s="16"/>
      <c r="V8" s="22" t="s">
        <v>25</v>
      </c>
      <c r="W8" s="18" t="s">
        <v>34</v>
      </c>
      <c r="X8" s="22" t="s">
        <v>30</v>
      </c>
      <c r="Y8" s="52"/>
    </row>
    <row r="9" spans="1:25" s="11" customFormat="1" ht="11.25" customHeight="1">
      <c r="A9" s="24"/>
      <c r="B9" s="24"/>
      <c r="C9" s="25"/>
      <c r="D9" s="26"/>
      <c r="E9" s="25"/>
      <c r="F9" s="27"/>
      <c r="G9" s="28"/>
      <c r="H9" s="27"/>
      <c r="I9" s="28"/>
      <c r="J9" s="27"/>
      <c r="K9" s="28"/>
      <c r="L9" s="27"/>
      <c r="M9" s="28"/>
      <c r="N9" s="27"/>
      <c r="O9" s="28"/>
      <c r="P9" s="27"/>
      <c r="Q9" s="28"/>
      <c r="R9" s="27"/>
      <c r="S9" s="28"/>
      <c r="T9" s="27"/>
      <c r="U9" s="28"/>
      <c r="V9" s="29" t="s">
        <v>26</v>
      </c>
      <c r="W9" s="30"/>
      <c r="X9" s="27"/>
      <c r="Y9" s="53"/>
    </row>
    <row r="10" spans="1:25" s="32" customFormat="1" ht="18" customHeight="1">
      <c r="A10" s="70" t="s">
        <v>31</v>
      </c>
      <c r="B10" s="70"/>
      <c r="C10" s="71"/>
      <c r="D10" s="57">
        <f aca="true" t="shared" si="0" ref="D10:X10">SUM(D68,D125)</f>
        <v>508020</v>
      </c>
      <c r="E10" s="57">
        <f t="shared" si="0"/>
        <v>31121</v>
      </c>
      <c r="F10" s="57">
        <f t="shared" si="0"/>
        <v>32033</v>
      </c>
      <c r="G10" s="57">
        <f t="shared" si="0"/>
        <v>37530</v>
      </c>
      <c r="H10" s="57">
        <f t="shared" si="0"/>
        <v>38093</v>
      </c>
      <c r="I10" s="57">
        <f t="shared" si="0"/>
        <v>36403</v>
      </c>
      <c r="J10" s="57">
        <f t="shared" si="0"/>
        <v>40954</v>
      </c>
      <c r="K10" s="57">
        <f t="shared" si="0"/>
        <v>40728</v>
      </c>
      <c r="L10" s="57">
        <f t="shared" si="0"/>
        <v>43823</v>
      </c>
      <c r="M10" s="57">
        <f t="shared" si="0"/>
        <v>44554</v>
      </c>
      <c r="N10" s="57">
        <f t="shared" si="0"/>
        <v>39620</v>
      </c>
      <c r="O10" s="57">
        <f t="shared" si="0"/>
        <v>31836</v>
      </c>
      <c r="P10" s="57">
        <f t="shared" si="0"/>
        <v>24610</v>
      </c>
      <c r="Q10" s="57">
        <f t="shared" si="0"/>
        <v>16682</v>
      </c>
      <c r="R10" s="57">
        <f t="shared" si="0"/>
        <v>14548</v>
      </c>
      <c r="S10" s="57">
        <f t="shared" si="0"/>
        <v>12001</v>
      </c>
      <c r="T10" s="57">
        <f t="shared" si="0"/>
        <v>8319</v>
      </c>
      <c r="U10" s="57">
        <f t="shared" si="0"/>
        <v>4781</v>
      </c>
      <c r="V10" s="57">
        <f t="shared" si="0"/>
        <v>3312</v>
      </c>
      <c r="W10" s="57">
        <f t="shared" si="0"/>
        <v>6655</v>
      </c>
      <c r="X10" s="57">
        <f t="shared" si="0"/>
        <v>417</v>
      </c>
      <c r="Y10" s="31" t="s">
        <v>5</v>
      </c>
    </row>
    <row r="11" spans="1:25" s="32" customFormat="1" ht="18" customHeight="1">
      <c r="A11" s="33" t="s">
        <v>57</v>
      </c>
      <c r="B11" s="33"/>
      <c r="C11" s="34"/>
      <c r="D11" s="57">
        <f aca="true" t="shared" si="1" ref="D11:X11">SUM(D69,D126)</f>
        <v>166164</v>
      </c>
      <c r="E11" s="57">
        <f t="shared" si="1"/>
        <v>9484</v>
      </c>
      <c r="F11" s="57">
        <f t="shared" si="1"/>
        <v>10162</v>
      </c>
      <c r="G11" s="57">
        <f t="shared" si="1"/>
        <v>12625</v>
      </c>
      <c r="H11" s="57">
        <f t="shared" si="1"/>
        <v>12623</v>
      </c>
      <c r="I11" s="57">
        <f t="shared" si="1"/>
        <v>12008</v>
      </c>
      <c r="J11" s="57">
        <f t="shared" si="1"/>
        <v>13187</v>
      </c>
      <c r="K11" s="57">
        <f t="shared" si="1"/>
        <v>12958</v>
      </c>
      <c r="L11" s="57">
        <f t="shared" si="1"/>
        <v>13724</v>
      </c>
      <c r="M11" s="57">
        <f t="shared" si="1"/>
        <v>13830</v>
      </c>
      <c r="N11" s="57">
        <f t="shared" si="1"/>
        <v>13230</v>
      </c>
      <c r="O11" s="57">
        <f t="shared" si="1"/>
        <v>11004</v>
      </c>
      <c r="P11" s="57">
        <f t="shared" si="1"/>
        <v>8508</v>
      </c>
      <c r="Q11" s="57">
        <f t="shared" si="1"/>
        <v>5677</v>
      </c>
      <c r="R11" s="57">
        <f t="shared" si="1"/>
        <v>4711</v>
      </c>
      <c r="S11" s="57">
        <f t="shared" si="1"/>
        <v>3841</v>
      </c>
      <c r="T11" s="57">
        <f t="shared" si="1"/>
        <v>2678</v>
      </c>
      <c r="U11" s="57">
        <f t="shared" si="1"/>
        <v>1610</v>
      </c>
      <c r="V11" s="57">
        <f t="shared" si="1"/>
        <v>1147</v>
      </c>
      <c r="W11" s="57">
        <f t="shared" si="1"/>
        <v>2890</v>
      </c>
      <c r="X11" s="57">
        <f t="shared" si="1"/>
        <v>267</v>
      </c>
      <c r="Y11" s="35" t="s">
        <v>58</v>
      </c>
    </row>
    <row r="12" spans="1:25" s="32" customFormat="1" ht="18" customHeight="1">
      <c r="A12" s="34" t="s">
        <v>59</v>
      </c>
      <c r="D12" s="57">
        <f aca="true" t="shared" si="2" ref="D12:X12">SUM(D70,D127)</f>
        <v>341856</v>
      </c>
      <c r="E12" s="57">
        <f t="shared" si="2"/>
        <v>21637</v>
      </c>
      <c r="F12" s="57">
        <f t="shared" si="2"/>
        <v>21871</v>
      </c>
      <c r="G12" s="57">
        <f t="shared" si="2"/>
        <v>24905</v>
      </c>
      <c r="H12" s="57">
        <f t="shared" si="2"/>
        <v>25470</v>
      </c>
      <c r="I12" s="57">
        <f t="shared" si="2"/>
        <v>24395</v>
      </c>
      <c r="J12" s="57">
        <f t="shared" si="2"/>
        <v>27767</v>
      </c>
      <c r="K12" s="57">
        <f t="shared" si="2"/>
        <v>27770</v>
      </c>
      <c r="L12" s="57">
        <f t="shared" si="2"/>
        <v>30099</v>
      </c>
      <c r="M12" s="57">
        <f t="shared" si="2"/>
        <v>30724</v>
      </c>
      <c r="N12" s="57">
        <f t="shared" si="2"/>
        <v>26390</v>
      </c>
      <c r="O12" s="57">
        <f t="shared" si="2"/>
        <v>20832</v>
      </c>
      <c r="P12" s="57">
        <f t="shared" si="2"/>
        <v>16102</v>
      </c>
      <c r="Q12" s="57">
        <f t="shared" si="2"/>
        <v>11005</v>
      </c>
      <c r="R12" s="57">
        <f t="shared" si="2"/>
        <v>9837</v>
      </c>
      <c r="S12" s="57">
        <f t="shared" si="2"/>
        <v>8160</v>
      </c>
      <c r="T12" s="57">
        <f t="shared" si="2"/>
        <v>5641</v>
      </c>
      <c r="U12" s="57">
        <f t="shared" si="2"/>
        <v>3171</v>
      </c>
      <c r="V12" s="57">
        <f t="shared" si="2"/>
        <v>2165</v>
      </c>
      <c r="W12" s="57">
        <f t="shared" si="2"/>
        <v>3765</v>
      </c>
      <c r="X12" s="57">
        <f t="shared" si="2"/>
        <v>150</v>
      </c>
      <c r="Y12" s="35" t="s">
        <v>60</v>
      </c>
    </row>
    <row r="13" spans="1:25" s="32" customFormat="1" ht="18" customHeight="1">
      <c r="A13" s="36" t="s">
        <v>35</v>
      </c>
      <c r="D13" s="57">
        <f aca="true" t="shared" si="3" ref="D13:X13">SUM(D71,D128)</f>
        <v>123339</v>
      </c>
      <c r="E13" s="57">
        <f t="shared" si="3"/>
        <v>7113</v>
      </c>
      <c r="F13" s="57">
        <f t="shared" si="3"/>
        <v>7516</v>
      </c>
      <c r="G13" s="57">
        <f t="shared" si="3"/>
        <v>9783</v>
      </c>
      <c r="H13" s="57">
        <f t="shared" si="3"/>
        <v>9756</v>
      </c>
      <c r="I13" s="57">
        <f t="shared" si="3"/>
        <v>8864</v>
      </c>
      <c r="J13" s="57">
        <f t="shared" si="3"/>
        <v>9496</v>
      </c>
      <c r="K13" s="57">
        <f t="shared" si="3"/>
        <v>9467</v>
      </c>
      <c r="L13" s="57">
        <f t="shared" si="3"/>
        <v>10359</v>
      </c>
      <c r="M13" s="57">
        <f t="shared" si="3"/>
        <v>10816</v>
      </c>
      <c r="N13" s="57">
        <f t="shared" si="3"/>
        <v>9982</v>
      </c>
      <c r="O13" s="57">
        <f t="shared" si="3"/>
        <v>8251</v>
      </c>
      <c r="P13" s="57">
        <f t="shared" si="3"/>
        <v>6146</v>
      </c>
      <c r="Q13" s="57">
        <f t="shared" si="3"/>
        <v>4016</v>
      </c>
      <c r="R13" s="57">
        <f t="shared" si="3"/>
        <v>3100</v>
      </c>
      <c r="S13" s="57">
        <f t="shared" si="3"/>
        <v>2570</v>
      </c>
      <c r="T13" s="57">
        <f t="shared" si="3"/>
        <v>1786</v>
      </c>
      <c r="U13" s="57">
        <f t="shared" si="3"/>
        <v>1103</v>
      </c>
      <c r="V13" s="57">
        <f t="shared" si="3"/>
        <v>816</v>
      </c>
      <c r="W13" s="57">
        <f t="shared" si="3"/>
        <v>2170</v>
      </c>
      <c r="X13" s="57">
        <f t="shared" si="3"/>
        <v>229</v>
      </c>
      <c r="Y13" s="37" t="s">
        <v>44</v>
      </c>
    </row>
    <row r="14" spans="1:25" s="39" customFormat="1" ht="18" customHeight="1">
      <c r="A14" s="38" t="s">
        <v>61</v>
      </c>
      <c r="D14" s="58">
        <f aca="true" t="shared" si="4" ref="D14:X14">SUM(D72,D129)</f>
        <v>26987</v>
      </c>
      <c r="E14" s="58">
        <f t="shared" si="4"/>
        <v>1334</v>
      </c>
      <c r="F14" s="58">
        <f t="shared" si="4"/>
        <v>1477</v>
      </c>
      <c r="G14" s="58">
        <f t="shared" si="4"/>
        <v>2143</v>
      </c>
      <c r="H14" s="58">
        <f t="shared" si="4"/>
        <v>2226</v>
      </c>
      <c r="I14" s="58">
        <f t="shared" si="4"/>
        <v>2422</v>
      </c>
      <c r="J14" s="58">
        <f t="shared" si="4"/>
        <v>1982</v>
      </c>
      <c r="K14" s="58">
        <f t="shared" si="4"/>
        <v>1795</v>
      </c>
      <c r="L14" s="58">
        <f t="shared" si="4"/>
        <v>1999</v>
      </c>
      <c r="M14" s="58">
        <f t="shared" si="4"/>
        <v>2083</v>
      </c>
      <c r="N14" s="58">
        <f t="shared" si="4"/>
        <v>2142</v>
      </c>
      <c r="O14" s="58">
        <f t="shared" si="4"/>
        <v>1839</v>
      </c>
      <c r="P14" s="58">
        <f t="shared" si="4"/>
        <v>1390</v>
      </c>
      <c r="Q14" s="58">
        <f t="shared" si="4"/>
        <v>887</v>
      </c>
      <c r="R14" s="58">
        <f t="shared" si="4"/>
        <v>657</v>
      </c>
      <c r="S14" s="58">
        <f t="shared" si="4"/>
        <v>537</v>
      </c>
      <c r="T14" s="58">
        <f t="shared" si="4"/>
        <v>356</v>
      </c>
      <c r="U14" s="58">
        <f t="shared" si="4"/>
        <v>244</v>
      </c>
      <c r="V14" s="58">
        <f t="shared" si="4"/>
        <v>195</v>
      </c>
      <c r="W14" s="58">
        <f t="shared" si="4"/>
        <v>1149</v>
      </c>
      <c r="X14" s="58">
        <f t="shared" si="4"/>
        <v>130</v>
      </c>
      <c r="Y14" s="40" t="s">
        <v>62</v>
      </c>
    </row>
    <row r="15" spans="1:25" s="39" customFormat="1" ht="18" customHeight="1">
      <c r="A15" s="38" t="s">
        <v>109</v>
      </c>
      <c r="D15" s="58">
        <f aca="true" t="shared" si="5" ref="D15:X15">SUM(D73,D130)</f>
        <v>12602</v>
      </c>
      <c r="E15" s="58">
        <f t="shared" si="5"/>
        <v>836</v>
      </c>
      <c r="F15" s="58">
        <f t="shared" si="5"/>
        <v>822</v>
      </c>
      <c r="G15" s="58">
        <f t="shared" si="5"/>
        <v>1111</v>
      </c>
      <c r="H15" s="58">
        <f t="shared" si="5"/>
        <v>1058</v>
      </c>
      <c r="I15" s="58">
        <f t="shared" si="5"/>
        <v>893</v>
      </c>
      <c r="J15" s="58">
        <f t="shared" si="5"/>
        <v>1059</v>
      </c>
      <c r="K15" s="58">
        <f t="shared" si="5"/>
        <v>1041</v>
      </c>
      <c r="L15" s="58">
        <f t="shared" si="5"/>
        <v>1001</v>
      </c>
      <c r="M15" s="58">
        <f t="shared" si="5"/>
        <v>1092</v>
      </c>
      <c r="N15" s="58">
        <f t="shared" si="5"/>
        <v>1031</v>
      </c>
      <c r="O15" s="58">
        <f t="shared" si="5"/>
        <v>851</v>
      </c>
      <c r="P15" s="58">
        <f t="shared" si="5"/>
        <v>577</v>
      </c>
      <c r="Q15" s="58">
        <f t="shared" si="5"/>
        <v>369</v>
      </c>
      <c r="R15" s="58">
        <f t="shared" si="5"/>
        <v>276</v>
      </c>
      <c r="S15" s="58">
        <f t="shared" si="5"/>
        <v>193</v>
      </c>
      <c r="T15" s="58">
        <f t="shared" si="5"/>
        <v>124</v>
      </c>
      <c r="U15" s="58">
        <f t="shared" si="5"/>
        <v>65</v>
      </c>
      <c r="V15" s="58">
        <f t="shared" si="5"/>
        <v>29</v>
      </c>
      <c r="W15" s="58">
        <f t="shared" si="5"/>
        <v>161</v>
      </c>
      <c r="X15" s="58">
        <f t="shared" si="5"/>
        <v>13</v>
      </c>
      <c r="Y15" s="40" t="s">
        <v>111</v>
      </c>
    </row>
    <row r="16" spans="1:25" s="39" customFormat="1" ht="18" customHeight="1">
      <c r="A16" s="38" t="s">
        <v>63</v>
      </c>
      <c r="D16" s="58">
        <f aca="true" t="shared" si="6" ref="D16:X16">SUM(D74,D131)</f>
        <v>13866</v>
      </c>
      <c r="E16" s="58">
        <f t="shared" si="6"/>
        <v>729</v>
      </c>
      <c r="F16" s="58">
        <f t="shared" si="6"/>
        <v>812</v>
      </c>
      <c r="G16" s="58">
        <f t="shared" si="6"/>
        <v>1076</v>
      </c>
      <c r="H16" s="58">
        <f t="shared" si="6"/>
        <v>1116</v>
      </c>
      <c r="I16" s="58">
        <f t="shared" si="6"/>
        <v>958</v>
      </c>
      <c r="J16" s="58">
        <f t="shared" si="6"/>
        <v>1162</v>
      </c>
      <c r="K16" s="58">
        <f t="shared" si="6"/>
        <v>1048</v>
      </c>
      <c r="L16" s="58">
        <f t="shared" si="6"/>
        <v>1098</v>
      </c>
      <c r="M16" s="58">
        <f t="shared" si="6"/>
        <v>1145</v>
      </c>
      <c r="N16" s="58">
        <f t="shared" si="6"/>
        <v>1072</v>
      </c>
      <c r="O16" s="58">
        <f t="shared" si="6"/>
        <v>974</v>
      </c>
      <c r="P16" s="58">
        <f t="shared" si="6"/>
        <v>764</v>
      </c>
      <c r="Q16" s="58">
        <f t="shared" si="6"/>
        <v>505</v>
      </c>
      <c r="R16" s="58">
        <f t="shared" si="6"/>
        <v>422</v>
      </c>
      <c r="S16" s="58">
        <f t="shared" si="6"/>
        <v>293</v>
      </c>
      <c r="T16" s="58">
        <f t="shared" si="6"/>
        <v>215</v>
      </c>
      <c r="U16" s="58">
        <f t="shared" si="6"/>
        <v>112</v>
      </c>
      <c r="V16" s="58">
        <f t="shared" si="6"/>
        <v>93</v>
      </c>
      <c r="W16" s="58">
        <f t="shared" si="6"/>
        <v>245</v>
      </c>
      <c r="X16" s="58">
        <f t="shared" si="6"/>
        <v>27</v>
      </c>
      <c r="Y16" s="40" t="s">
        <v>64</v>
      </c>
    </row>
    <row r="17" spans="1:25" s="39" customFormat="1" ht="18" customHeight="1">
      <c r="A17" s="38" t="s">
        <v>65</v>
      </c>
      <c r="D17" s="58">
        <f aca="true" t="shared" si="7" ref="D17:X17">SUM(D75,D132)</f>
        <v>4831</v>
      </c>
      <c r="E17" s="58">
        <f t="shared" si="7"/>
        <v>252</v>
      </c>
      <c r="F17" s="58">
        <f t="shared" si="7"/>
        <v>282</v>
      </c>
      <c r="G17" s="58">
        <f t="shared" si="7"/>
        <v>307</v>
      </c>
      <c r="H17" s="58">
        <f t="shared" si="7"/>
        <v>330</v>
      </c>
      <c r="I17" s="58">
        <f t="shared" si="7"/>
        <v>336</v>
      </c>
      <c r="J17" s="58">
        <f t="shared" si="7"/>
        <v>385</v>
      </c>
      <c r="K17" s="58">
        <f t="shared" si="7"/>
        <v>391</v>
      </c>
      <c r="L17" s="58">
        <f t="shared" si="7"/>
        <v>420</v>
      </c>
      <c r="M17" s="58">
        <f t="shared" si="7"/>
        <v>401</v>
      </c>
      <c r="N17" s="58">
        <f t="shared" si="7"/>
        <v>386</v>
      </c>
      <c r="O17" s="58">
        <f t="shared" si="7"/>
        <v>331</v>
      </c>
      <c r="P17" s="58">
        <f t="shared" si="7"/>
        <v>276</v>
      </c>
      <c r="Q17" s="58">
        <f t="shared" si="7"/>
        <v>200</v>
      </c>
      <c r="R17" s="58">
        <f t="shared" si="7"/>
        <v>158</v>
      </c>
      <c r="S17" s="58">
        <f t="shared" si="7"/>
        <v>128</v>
      </c>
      <c r="T17" s="58">
        <f t="shared" si="7"/>
        <v>82</v>
      </c>
      <c r="U17" s="58">
        <f t="shared" si="7"/>
        <v>59</v>
      </c>
      <c r="V17" s="58">
        <f t="shared" si="7"/>
        <v>34</v>
      </c>
      <c r="W17" s="58">
        <f t="shared" si="7"/>
        <v>71</v>
      </c>
      <c r="X17" s="58">
        <f t="shared" si="7"/>
        <v>2</v>
      </c>
      <c r="Y17" s="40" t="s">
        <v>66</v>
      </c>
    </row>
    <row r="18" spans="1:25" s="39" customFormat="1" ht="18" customHeight="1">
      <c r="A18" s="38" t="s">
        <v>67</v>
      </c>
      <c r="D18" s="58">
        <f aca="true" t="shared" si="8" ref="D18:X18">SUM(D76,D133)</f>
        <v>10482</v>
      </c>
      <c r="E18" s="58">
        <f t="shared" si="8"/>
        <v>666</v>
      </c>
      <c r="F18" s="58">
        <f t="shared" si="8"/>
        <v>664</v>
      </c>
      <c r="G18" s="58">
        <f t="shared" si="8"/>
        <v>868</v>
      </c>
      <c r="H18" s="58">
        <f t="shared" si="8"/>
        <v>856</v>
      </c>
      <c r="I18" s="58">
        <f t="shared" si="8"/>
        <v>726</v>
      </c>
      <c r="J18" s="58">
        <f t="shared" si="8"/>
        <v>786</v>
      </c>
      <c r="K18" s="58">
        <f t="shared" si="8"/>
        <v>868</v>
      </c>
      <c r="L18" s="58">
        <f t="shared" si="8"/>
        <v>981</v>
      </c>
      <c r="M18" s="58">
        <f t="shared" si="8"/>
        <v>882</v>
      </c>
      <c r="N18" s="58">
        <f t="shared" si="8"/>
        <v>787</v>
      </c>
      <c r="O18" s="58">
        <f t="shared" si="8"/>
        <v>681</v>
      </c>
      <c r="P18" s="58">
        <f t="shared" si="8"/>
        <v>514</v>
      </c>
      <c r="Q18" s="58">
        <f t="shared" si="8"/>
        <v>340</v>
      </c>
      <c r="R18" s="58">
        <f t="shared" si="8"/>
        <v>250</v>
      </c>
      <c r="S18" s="58">
        <f t="shared" si="8"/>
        <v>199</v>
      </c>
      <c r="T18" s="58">
        <f t="shared" si="8"/>
        <v>134</v>
      </c>
      <c r="U18" s="58">
        <f t="shared" si="8"/>
        <v>79</v>
      </c>
      <c r="V18" s="58">
        <f t="shared" si="8"/>
        <v>75</v>
      </c>
      <c r="W18" s="58">
        <f t="shared" si="8"/>
        <v>116</v>
      </c>
      <c r="X18" s="58">
        <f t="shared" si="8"/>
        <v>10</v>
      </c>
      <c r="Y18" s="40" t="s">
        <v>68</v>
      </c>
    </row>
    <row r="19" spans="1:25" s="39" customFormat="1" ht="18" customHeight="1">
      <c r="A19" s="38" t="s">
        <v>69</v>
      </c>
      <c r="D19" s="58">
        <f aca="true" t="shared" si="9" ref="D19:X19">SUM(D77,D134)</f>
        <v>2540</v>
      </c>
      <c r="E19" s="58">
        <f t="shared" si="9"/>
        <v>118</v>
      </c>
      <c r="F19" s="58">
        <f t="shared" si="9"/>
        <v>129</v>
      </c>
      <c r="G19" s="58">
        <f t="shared" si="9"/>
        <v>161</v>
      </c>
      <c r="H19" s="58">
        <f t="shared" si="9"/>
        <v>195</v>
      </c>
      <c r="I19" s="58">
        <f t="shared" si="9"/>
        <v>152</v>
      </c>
      <c r="J19" s="58">
        <f t="shared" si="9"/>
        <v>167</v>
      </c>
      <c r="K19" s="58">
        <f t="shared" si="9"/>
        <v>200</v>
      </c>
      <c r="L19" s="58">
        <f t="shared" si="9"/>
        <v>205</v>
      </c>
      <c r="M19" s="58">
        <f t="shared" si="9"/>
        <v>253</v>
      </c>
      <c r="N19" s="58">
        <f t="shared" si="9"/>
        <v>200</v>
      </c>
      <c r="O19" s="58">
        <f t="shared" si="9"/>
        <v>169</v>
      </c>
      <c r="P19" s="58">
        <f t="shared" si="9"/>
        <v>167</v>
      </c>
      <c r="Q19" s="58">
        <f t="shared" si="9"/>
        <v>106</v>
      </c>
      <c r="R19" s="58">
        <f t="shared" si="9"/>
        <v>94</v>
      </c>
      <c r="S19" s="58">
        <f t="shared" si="9"/>
        <v>86</v>
      </c>
      <c r="T19" s="58">
        <f t="shared" si="9"/>
        <v>54</v>
      </c>
      <c r="U19" s="58">
        <f t="shared" si="9"/>
        <v>36</v>
      </c>
      <c r="V19" s="58">
        <f t="shared" si="9"/>
        <v>27</v>
      </c>
      <c r="W19" s="58">
        <f t="shared" si="9"/>
        <v>21</v>
      </c>
      <c r="X19" s="58">
        <f t="shared" si="9"/>
        <v>0</v>
      </c>
      <c r="Y19" s="40" t="s">
        <v>70</v>
      </c>
    </row>
    <row r="20" spans="1:25" s="39" customFormat="1" ht="18" customHeight="1">
      <c r="A20" s="38" t="s">
        <v>71</v>
      </c>
      <c r="D20" s="58">
        <f aca="true" t="shared" si="10" ref="D20:X20">SUM(D78,D135)</f>
        <v>52031</v>
      </c>
      <c r="E20" s="58">
        <f t="shared" si="10"/>
        <v>3178</v>
      </c>
      <c r="F20" s="58">
        <f t="shared" si="10"/>
        <v>3330</v>
      </c>
      <c r="G20" s="58">
        <f t="shared" si="10"/>
        <v>4117</v>
      </c>
      <c r="H20" s="58">
        <f t="shared" si="10"/>
        <v>3975</v>
      </c>
      <c r="I20" s="58">
        <f t="shared" si="10"/>
        <v>3377</v>
      </c>
      <c r="J20" s="58">
        <f t="shared" si="10"/>
        <v>3955</v>
      </c>
      <c r="K20" s="58">
        <f t="shared" si="10"/>
        <v>4124</v>
      </c>
      <c r="L20" s="58">
        <f t="shared" si="10"/>
        <v>4655</v>
      </c>
      <c r="M20" s="58">
        <f t="shared" si="10"/>
        <v>4960</v>
      </c>
      <c r="N20" s="58">
        <f t="shared" si="10"/>
        <v>4364</v>
      </c>
      <c r="O20" s="58">
        <f t="shared" si="10"/>
        <v>3406</v>
      </c>
      <c r="P20" s="58">
        <f t="shared" si="10"/>
        <v>2458</v>
      </c>
      <c r="Q20" s="58">
        <f t="shared" si="10"/>
        <v>1609</v>
      </c>
      <c r="R20" s="58">
        <f t="shared" si="10"/>
        <v>1243</v>
      </c>
      <c r="S20" s="58">
        <f t="shared" si="10"/>
        <v>1134</v>
      </c>
      <c r="T20" s="58">
        <f t="shared" si="10"/>
        <v>821</v>
      </c>
      <c r="U20" s="58">
        <f t="shared" si="10"/>
        <v>508</v>
      </c>
      <c r="V20" s="58">
        <f t="shared" si="10"/>
        <v>363</v>
      </c>
      <c r="W20" s="58">
        <f t="shared" si="10"/>
        <v>407</v>
      </c>
      <c r="X20" s="58">
        <f t="shared" si="10"/>
        <v>47</v>
      </c>
      <c r="Y20" s="40" t="s">
        <v>72</v>
      </c>
    </row>
    <row r="21" spans="1:25" s="32" customFormat="1" ht="18" customHeight="1">
      <c r="A21" s="41" t="s">
        <v>36</v>
      </c>
      <c r="D21" s="57">
        <f aca="true" t="shared" si="11" ref="D21:X21">SUM(D79,D136)</f>
        <v>55742</v>
      </c>
      <c r="E21" s="57">
        <f t="shared" si="11"/>
        <v>3063</v>
      </c>
      <c r="F21" s="57">
        <f t="shared" si="11"/>
        <v>3409</v>
      </c>
      <c r="G21" s="57">
        <f t="shared" si="11"/>
        <v>3958</v>
      </c>
      <c r="H21" s="57">
        <f t="shared" si="11"/>
        <v>3955</v>
      </c>
      <c r="I21" s="57">
        <f t="shared" si="11"/>
        <v>3922</v>
      </c>
      <c r="J21" s="57">
        <f t="shared" si="11"/>
        <v>4595</v>
      </c>
      <c r="K21" s="57">
        <f t="shared" si="11"/>
        <v>4670</v>
      </c>
      <c r="L21" s="57">
        <f t="shared" si="11"/>
        <v>4757</v>
      </c>
      <c r="M21" s="57">
        <f t="shared" si="11"/>
        <v>4984</v>
      </c>
      <c r="N21" s="57">
        <f t="shared" si="11"/>
        <v>4541</v>
      </c>
      <c r="O21" s="57">
        <f t="shared" si="11"/>
        <v>3678</v>
      </c>
      <c r="P21" s="57">
        <f t="shared" si="11"/>
        <v>2885</v>
      </c>
      <c r="Q21" s="57">
        <f t="shared" si="11"/>
        <v>1917</v>
      </c>
      <c r="R21" s="57">
        <f t="shared" si="11"/>
        <v>1717</v>
      </c>
      <c r="S21" s="57">
        <f t="shared" si="11"/>
        <v>1417</v>
      </c>
      <c r="T21" s="57">
        <f t="shared" si="11"/>
        <v>1021</v>
      </c>
      <c r="U21" s="57">
        <f t="shared" si="11"/>
        <v>568</v>
      </c>
      <c r="V21" s="57">
        <f t="shared" si="11"/>
        <v>405</v>
      </c>
      <c r="W21" s="57">
        <f t="shared" si="11"/>
        <v>236</v>
      </c>
      <c r="X21" s="57">
        <f t="shared" si="11"/>
        <v>44</v>
      </c>
      <c r="Y21" s="37" t="s">
        <v>45</v>
      </c>
    </row>
    <row r="22" spans="1:25" s="39" customFormat="1" ht="17.25" customHeight="1">
      <c r="A22" s="38" t="s">
        <v>73</v>
      </c>
      <c r="D22" s="58">
        <f aca="true" t="shared" si="12" ref="D22:X22">SUM(D80,D137)</f>
        <v>11561</v>
      </c>
      <c r="E22" s="58">
        <f t="shared" si="12"/>
        <v>651</v>
      </c>
      <c r="F22" s="58">
        <f t="shared" si="12"/>
        <v>986</v>
      </c>
      <c r="G22" s="58">
        <f t="shared" si="12"/>
        <v>1266</v>
      </c>
      <c r="H22" s="58">
        <f t="shared" si="12"/>
        <v>896</v>
      </c>
      <c r="I22" s="58">
        <f t="shared" si="12"/>
        <v>742</v>
      </c>
      <c r="J22" s="58">
        <f t="shared" si="12"/>
        <v>890</v>
      </c>
      <c r="K22" s="58">
        <f t="shared" si="12"/>
        <v>849</v>
      </c>
      <c r="L22" s="58">
        <f t="shared" si="12"/>
        <v>861</v>
      </c>
      <c r="M22" s="58">
        <f t="shared" si="12"/>
        <v>809</v>
      </c>
      <c r="N22" s="58">
        <f t="shared" si="12"/>
        <v>888</v>
      </c>
      <c r="O22" s="58">
        <f t="shared" si="12"/>
        <v>779</v>
      </c>
      <c r="P22" s="58">
        <f t="shared" si="12"/>
        <v>577</v>
      </c>
      <c r="Q22" s="58">
        <f t="shared" si="12"/>
        <v>382</v>
      </c>
      <c r="R22" s="58">
        <f t="shared" si="12"/>
        <v>288</v>
      </c>
      <c r="S22" s="58">
        <f t="shared" si="12"/>
        <v>252</v>
      </c>
      <c r="T22" s="58">
        <f t="shared" si="12"/>
        <v>169</v>
      </c>
      <c r="U22" s="58">
        <f t="shared" si="12"/>
        <v>118</v>
      </c>
      <c r="V22" s="58">
        <f t="shared" si="12"/>
        <v>87</v>
      </c>
      <c r="W22" s="58">
        <f t="shared" si="12"/>
        <v>44</v>
      </c>
      <c r="X22" s="58">
        <f t="shared" si="12"/>
        <v>27</v>
      </c>
      <c r="Y22" s="40" t="s">
        <v>74</v>
      </c>
    </row>
    <row r="23" spans="1:25" s="39" customFormat="1" ht="17.25" customHeight="1">
      <c r="A23" s="38" t="s">
        <v>99</v>
      </c>
      <c r="D23" s="58">
        <f aca="true" t="shared" si="13" ref="D23:X23">SUM(D81,D138)</f>
        <v>4160</v>
      </c>
      <c r="E23" s="58">
        <f t="shared" si="13"/>
        <v>279</v>
      </c>
      <c r="F23" s="58">
        <f t="shared" si="13"/>
        <v>241</v>
      </c>
      <c r="G23" s="58">
        <f t="shared" si="13"/>
        <v>296</v>
      </c>
      <c r="H23" s="58">
        <f t="shared" si="13"/>
        <v>321</v>
      </c>
      <c r="I23" s="58">
        <f t="shared" si="13"/>
        <v>331</v>
      </c>
      <c r="J23" s="58">
        <f t="shared" si="13"/>
        <v>372</v>
      </c>
      <c r="K23" s="58">
        <f t="shared" si="13"/>
        <v>350</v>
      </c>
      <c r="L23" s="58">
        <f t="shared" si="13"/>
        <v>351</v>
      </c>
      <c r="M23" s="58">
        <f t="shared" si="13"/>
        <v>335</v>
      </c>
      <c r="N23" s="58">
        <f t="shared" si="13"/>
        <v>325</v>
      </c>
      <c r="O23" s="58">
        <f t="shared" si="13"/>
        <v>238</v>
      </c>
      <c r="P23" s="58">
        <f t="shared" si="13"/>
        <v>189</v>
      </c>
      <c r="Q23" s="58">
        <f t="shared" si="13"/>
        <v>143</v>
      </c>
      <c r="R23" s="58">
        <f t="shared" si="13"/>
        <v>122</v>
      </c>
      <c r="S23" s="58">
        <f t="shared" si="13"/>
        <v>106</v>
      </c>
      <c r="T23" s="58">
        <f t="shared" si="13"/>
        <v>86</v>
      </c>
      <c r="U23" s="58">
        <f t="shared" si="13"/>
        <v>31</v>
      </c>
      <c r="V23" s="58">
        <f t="shared" si="13"/>
        <v>26</v>
      </c>
      <c r="W23" s="58">
        <f t="shared" si="13"/>
        <v>17</v>
      </c>
      <c r="X23" s="58">
        <f t="shared" si="13"/>
        <v>1</v>
      </c>
      <c r="Y23" s="56" t="s">
        <v>107</v>
      </c>
    </row>
    <row r="24" spans="1:25" s="39" customFormat="1" ht="17.25" customHeight="1">
      <c r="A24" s="38" t="s">
        <v>71</v>
      </c>
      <c r="D24" s="58">
        <f aca="true" t="shared" si="14" ref="D24:X24">SUM(D82,D139)</f>
        <v>40021</v>
      </c>
      <c r="E24" s="58">
        <f t="shared" si="14"/>
        <v>2133</v>
      </c>
      <c r="F24" s="58">
        <f t="shared" si="14"/>
        <v>2182</v>
      </c>
      <c r="G24" s="58">
        <f t="shared" si="14"/>
        <v>2396</v>
      </c>
      <c r="H24" s="58">
        <f t="shared" si="14"/>
        <v>2738</v>
      </c>
      <c r="I24" s="58">
        <f t="shared" si="14"/>
        <v>2849</v>
      </c>
      <c r="J24" s="58">
        <f t="shared" si="14"/>
        <v>3333</v>
      </c>
      <c r="K24" s="58">
        <f t="shared" si="14"/>
        <v>3471</v>
      </c>
      <c r="L24" s="58">
        <f t="shared" si="14"/>
        <v>3545</v>
      </c>
      <c r="M24" s="58">
        <f t="shared" si="14"/>
        <v>3840</v>
      </c>
      <c r="N24" s="58">
        <f t="shared" si="14"/>
        <v>3328</v>
      </c>
      <c r="O24" s="58">
        <f t="shared" si="14"/>
        <v>2661</v>
      </c>
      <c r="P24" s="58">
        <f t="shared" si="14"/>
        <v>2119</v>
      </c>
      <c r="Q24" s="58">
        <f t="shared" si="14"/>
        <v>1392</v>
      </c>
      <c r="R24" s="58">
        <f t="shared" si="14"/>
        <v>1307</v>
      </c>
      <c r="S24" s="58">
        <f t="shared" si="14"/>
        <v>1059</v>
      </c>
      <c r="T24" s="58">
        <f t="shared" si="14"/>
        <v>766</v>
      </c>
      <c r="U24" s="58">
        <f t="shared" si="14"/>
        <v>419</v>
      </c>
      <c r="V24" s="58">
        <f t="shared" si="14"/>
        <v>292</v>
      </c>
      <c r="W24" s="58">
        <f t="shared" si="14"/>
        <v>175</v>
      </c>
      <c r="X24" s="58">
        <f t="shared" si="14"/>
        <v>16</v>
      </c>
      <c r="Y24" s="40" t="s">
        <v>72</v>
      </c>
    </row>
    <row r="25" spans="1:25" s="32" customFormat="1" ht="17.25" customHeight="1">
      <c r="A25" s="36" t="s">
        <v>37</v>
      </c>
      <c r="D25" s="57">
        <f aca="true" t="shared" si="15" ref="D25:X25">SUM(D83,D140)</f>
        <v>69403</v>
      </c>
      <c r="E25" s="57">
        <f t="shared" si="15"/>
        <v>3680</v>
      </c>
      <c r="F25" s="57">
        <f t="shared" si="15"/>
        <v>3965</v>
      </c>
      <c r="G25" s="57">
        <f t="shared" si="15"/>
        <v>4633</v>
      </c>
      <c r="H25" s="57">
        <f t="shared" si="15"/>
        <v>5239</v>
      </c>
      <c r="I25" s="57">
        <f t="shared" si="15"/>
        <v>4859</v>
      </c>
      <c r="J25" s="57">
        <f t="shared" si="15"/>
        <v>5221</v>
      </c>
      <c r="K25" s="57">
        <f t="shared" si="15"/>
        <v>5256</v>
      </c>
      <c r="L25" s="57">
        <f t="shared" si="15"/>
        <v>6132</v>
      </c>
      <c r="M25" s="57">
        <f t="shared" si="15"/>
        <v>6225</v>
      </c>
      <c r="N25" s="57">
        <f t="shared" si="15"/>
        <v>5698</v>
      </c>
      <c r="O25" s="57">
        <f t="shared" si="15"/>
        <v>4554</v>
      </c>
      <c r="P25" s="57">
        <f t="shared" si="15"/>
        <v>3504</v>
      </c>
      <c r="Q25" s="57">
        <f t="shared" si="15"/>
        <v>2445</v>
      </c>
      <c r="R25" s="57">
        <f t="shared" si="15"/>
        <v>2223</v>
      </c>
      <c r="S25" s="57">
        <f t="shared" si="15"/>
        <v>1903</v>
      </c>
      <c r="T25" s="57">
        <f t="shared" si="15"/>
        <v>1418</v>
      </c>
      <c r="U25" s="57">
        <f t="shared" si="15"/>
        <v>768</v>
      </c>
      <c r="V25" s="57">
        <f t="shared" si="15"/>
        <v>541</v>
      </c>
      <c r="W25" s="57">
        <f t="shared" si="15"/>
        <v>1087</v>
      </c>
      <c r="X25" s="57">
        <f t="shared" si="15"/>
        <v>52</v>
      </c>
      <c r="Y25" s="37" t="s">
        <v>46</v>
      </c>
    </row>
    <row r="26" spans="1:25" s="39" customFormat="1" ht="17.25" customHeight="1">
      <c r="A26" s="38" t="s">
        <v>75</v>
      </c>
      <c r="D26" s="58">
        <f aca="true" t="shared" si="16" ref="D26:X26">SUM(D84,D141)</f>
        <v>9197</v>
      </c>
      <c r="E26" s="58">
        <f t="shared" si="16"/>
        <v>454</v>
      </c>
      <c r="F26" s="58">
        <f t="shared" si="16"/>
        <v>520</v>
      </c>
      <c r="G26" s="58">
        <f t="shared" si="16"/>
        <v>588</v>
      </c>
      <c r="H26" s="58">
        <f t="shared" si="16"/>
        <v>610</v>
      </c>
      <c r="I26" s="58">
        <f t="shared" si="16"/>
        <v>589</v>
      </c>
      <c r="J26" s="58">
        <f t="shared" si="16"/>
        <v>644</v>
      </c>
      <c r="K26" s="58">
        <f t="shared" si="16"/>
        <v>712</v>
      </c>
      <c r="L26" s="58">
        <f t="shared" si="16"/>
        <v>780</v>
      </c>
      <c r="M26" s="58">
        <f t="shared" si="16"/>
        <v>816</v>
      </c>
      <c r="N26" s="58">
        <f t="shared" si="16"/>
        <v>851</v>
      </c>
      <c r="O26" s="58">
        <f t="shared" si="16"/>
        <v>619</v>
      </c>
      <c r="P26" s="58">
        <f t="shared" si="16"/>
        <v>538</v>
      </c>
      <c r="Q26" s="58">
        <f t="shared" si="16"/>
        <v>374</v>
      </c>
      <c r="R26" s="58">
        <f t="shared" si="16"/>
        <v>328</v>
      </c>
      <c r="S26" s="58">
        <f t="shared" si="16"/>
        <v>284</v>
      </c>
      <c r="T26" s="58">
        <f t="shared" si="16"/>
        <v>232</v>
      </c>
      <c r="U26" s="58">
        <f t="shared" si="16"/>
        <v>128</v>
      </c>
      <c r="V26" s="58">
        <f t="shared" si="16"/>
        <v>76</v>
      </c>
      <c r="W26" s="58">
        <f t="shared" si="16"/>
        <v>46</v>
      </c>
      <c r="X26" s="58">
        <f t="shared" si="16"/>
        <v>8</v>
      </c>
      <c r="Y26" s="40" t="s">
        <v>76</v>
      </c>
    </row>
    <row r="27" spans="1:25" s="39" customFormat="1" ht="17.25" customHeight="1">
      <c r="A27" s="38" t="s">
        <v>77</v>
      </c>
      <c r="D27" s="58">
        <f aca="true" t="shared" si="17" ref="D27:X27">SUM(D85,D142)</f>
        <v>2927</v>
      </c>
      <c r="E27" s="58">
        <f t="shared" si="17"/>
        <v>146</v>
      </c>
      <c r="F27" s="58">
        <f t="shared" si="17"/>
        <v>150</v>
      </c>
      <c r="G27" s="58">
        <f t="shared" si="17"/>
        <v>174</v>
      </c>
      <c r="H27" s="58">
        <f t="shared" si="17"/>
        <v>194</v>
      </c>
      <c r="I27" s="58">
        <f t="shared" si="17"/>
        <v>190</v>
      </c>
      <c r="J27" s="58">
        <f t="shared" si="17"/>
        <v>198</v>
      </c>
      <c r="K27" s="58">
        <f t="shared" si="17"/>
        <v>214</v>
      </c>
      <c r="L27" s="58">
        <f t="shared" si="17"/>
        <v>250</v>
      </c>
      <c r="M27" s="58">
        <f t="shared" si="17"/>
        <v>266</v>
      </c>
      <c r="N27" s="58">
        <f t="shared" si="17"/>
        <v>279</v>
      </c>
      <c r="O27" s="58">
        <f t="shared" si="17"/>
        <v>221</v>
      </c>
      <c r="P27" s="58">
        <f t="shared" si="17"/>
        <v>160</v>
      </c>
      <c r="Q27" s="58">
        <f t="shared" si="17"/>
        <v>99</v>
      </c>
      <c r="R27" s="58">
        <f t="shared" si="17"/>
        <v>97</v>
      </c>
      <c r="S27" s="58">
        <f t="shared" si="17"/>
        <v>97</v>
      </c>
      <c r="T27" s="58">
        <f t="shared" si="17"/>
        <v>90</v>
      </c>
      <c r="U27" s="58">
        <f t="shared" si="17"/>
        <v>35</v>
      </c>
      <c r="V27" s="58">
        <f t="shared" si="17"/>
        <v>28</v>
      </c>
      <c r="W27" s="58">
        <f t="shared" si="17"/>
        <v>37</v>
      </c>
      <c r="X27" s="58">
        <f t="shared" si="17"/>
        <v>2</v>
      </c>
      <c r="Y27" s="40" t="s">
        <v>78</v>
      </c>
    </row>
    <row r="28" spans="1:25" s="39" customFormat="1" ht="17.25" customHeight="1">
      <c r="A28" s="38" t="s">
        <v>79</v>
      </c>
      <c r="D28" s="58">
        <f aca="true" t="shared" si="18" ref="D28:X28">SUM(D86,D143)</f>
        <v>3917</v>
      </c>
      <c r="E28" s="58">
        <f t="shared" si="18"/>
        <v>196</v>
      </c>
      <c r="F28" s="58">
        <f t="shared" si="18"/>
        <v>187</v>
      </c>
      <c r="G28" s="58">
        <f t="shared" si="18"/>
        <v>235</v>
      </c>
      <c r="H28" s="58">
        <f t="shared" si="18"/>
        <v>262</v>
      </c>
      <c r="I28" s="58">
        <f t="shared" si="18"/>
        <v>245</v>
      </c>
      <c r="J28" s="58">
        <f t="shared" si="18"/>
        <v>328</v>
      </c>
      <c r="K28" s="58">
        <f t="shared" si="18"/>
        <v>291</v>
      </c>
      <c r="L28" s="58">
        <f t="shared" si="18"/>
        <v>299</v>
      </c>
      <c r="M28" s="58">
        <f t="shared" si="18"/>
        <v>341</v>
      </c>
      <c r="N28" s="58">
        <f t="shared" si="18"/>
        <v>325</v>
      </c>
      <c r="O28" s="58">
        <f t="shared" si="18"/>
        <v>271</v>
      </c>
      <c r="P28" s="58">
        <f t="shared" si="18"/>
        <v>172</v>
      </c>
      <c r="Q28" s="58">
        <f t="shared" si="18"/>
        <v>133</v>
      </c>
      <c r="R28" s="58">
        <f t="shared" si="18"/>
        <v>100</v>
      </c>
      <c r="S28" s="58">
        <f t="shared" si="18"/>
        <v>86</v>
      </c>
      <c r="T28" s="58">
        <f t="shared" si="18"/>
        <v>64</v>
      </c>
      <c r="U28" s="58">
        <f t="shared" si="18"/>
        <v>43</v>
      </c>
      <c r="V28" s="58">
        <f t="shared" si="18"/>
        <v>22</v>
      </c>
      <c r="W28" s="58">
        <f t="shared" si="18"/>
        <v>307</v>
      </c>
      <c r="X28" s="58">
        <f t="shared" si="18"/>
        <v>10</v>
      </c>
      <c r="Y28" s="40" t="s">
        <v>80</v>
      </c>
    </row>
    <row r="29" spans="1:25" s="39" customFormat="1" ht="17.25" customHeight="1">
      <c r="A29" s="42" t="s">
        <v>71</v>
      </c>
      <c r="B29" s="43"/>
      <c r="C29" s="43"/>
      <c r="D29" s="59">
        <f aca="true" t="shared" si="19" ref="D29:X29">SUM(D87,D144)</f>
        <v>53362</v>
      </c>
      <c r="E29" s="59">
        <f t="shared" si="19"/>
        <v>2884</v>
      </c>
      <c r="F29" s="59">
        <f t="shared" si="19"/>
        <v>3108</v>
      </c>
      <c r="G29" s="59">
        <f t="shared" si="19"/>
        <v>3636</v>
      </c>
      <c r="H29" s="59">
        <f t="shared" si="19"/>
        <v>4173</v>
      </c>
      <c r="I29" s="59">
        <f t="shared" si="19"/>
        <v>3835</v>
      </c>
      <c r="J29" s="59">
        <f t="shared" si="19"/>
        <v>4051</v>
      </c>
      <c r="K29" s="59">
        <f t="shared" si="19"/>
        <v>4039</v>
      </c>
      <c r="L29" s="59">
        <f t="shared" si="19"/>
        <v>4803</v>
      </c>
      <c r="M29" s="59">
        <f t="shared" si="19"/>
        <v>4802</v>
      </c>
      <c r="N29" s="59">
        <f t="shared" si="19"/>
        <v>4243</v>
      </c>
      <c r="O29" s="59">
        <f t="shared" si="19"/>
        <v>3443</v>
      </c>
      <c r="P29" s="59">
        <f t="shared" si="19"/>
        <v>2634</v>
      </c>
      <c r="Q29" s="59">
        <f t="shared" si="19"/>
        <v>1839</v>
      </c>
      <c r="R29" s="59">
        <f t="shared" si="19"/>
        <v>1698</v>
      </c>
      <c r="S29" s="59">
        <f t="shared" si="19"/>
        <v>1436</v>
      </c>
      <c r="T29" s="59">
        <f t="shared" si="19"/>
        <v>1032</v>
      </c>
      <c r="U29" s="59">
        <f t="shared" si="19"/>
        <v>562</v>
      </c>
      <c r="V29" s="59">
        <f t="shared" si="19"/>
        <v>415</v>
      </c>
      <c r="W29" s="59">
        <f t="shared" si="19"/>
        <v>697</v>
      </c>
      <c r="X29" s="59">
        <f t="shared" si="19"/>
        <v>32</v>
      </c>
      <c r="Y29" s="44" t="s">
        <v>72</v>
      </c>
    </row>
    <row r="30" spans="1:3" s="4" customFormat="1" ht="19.5" customHeight="1">
      <c r="A30" s="4" t="s">
        <v>0</v>
      </c>
      <c r="B30" s="5">
        <v>1.3</v>
      </c>
      <c r="C30" s="4" t="s">
        <v>114</v>
      </c>
    </row>
    <row r="31" spans="1:3" s="4" customFormat="1" ht="19.5" customHeight="1">
      <c r="A31" s="4" t="s">
        <v>1</v>
      </c>
      <c r="B31" s="5">
        <v>1.3</v>
      </c>
      <c r="C31" s="4" t="s">
        <v>115</v>
      </c>
    </row>
    <row r="32" s="4" customFormat="1" ht="1.5" customHeight="1">
      <c r="B32" s="2"/>
    </row>
    <row r="33" spans="1:25" s="11" customFormat="1" ht="16.5" customHeight="1">
      <c r="A33" s="8"/>
      <c r="B33" s="8"/>
      <c r="C33" s="9"/>
      <c r="D33" s="10"/>
      <c r="E33" s="65" t="s">
        <v>32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51"/>
    </row>
    <row r="34" spans="1:25" s="11" customFormat="1" ht="14.25" customHeight="1">
      <c r="A34" s="12"/>
      <c r="B34" s="12"/>
      <c r="C34" s="13"/>
      <c r="D34" s="14"/>
      <c r="E34" s="13"/>
      <c r="F34" s="15"/>
      <c r="G34" s="16"/>
      <c r="H34" s="15"/>
      <c r="I34" s="16"/>
      <c r="J34" s="15"/>
      <c r="K34" s="16"/>
      <c r="L34" s="15"/>
      <c r="M34" s="16"/>
      <c r="N34" s="15"/>
      <c r="O34" s="16"/>
      <c r="P34" s="15"/>
      <c r="Q34" s="16"/>
      <c r="R34" s="15"/>
      <c r="S34" s="16"/>
      <c r="T34" s="15"/>
      <c r="U34" s="16"/>
      <c r="V34" s="17"/>
      <c r="W34" s="18"/>
      <c r="X34" s="17" t="s">
        <v>27</v>
      </c>
      <c r="Y34" s="52"/>
    </row>
    <row r="35" spans="1:25" s="11" customFormat="1" ht="12.75" customHeight="1">
      <c r="A35" s="68" t="s">
        <v>55</v>
      </c>
      <c r="B35" s="68"/>
      <c r="C35" s="69"/>
      <c r="D35" s="14" t="s">
        <v>2</v>
      </c>
      <c r="E35" s="20"/>
      <c r="F35" s="21"/>
      <c r="G35" s="20"/>
      <c r="H35" s="21"/>
      <c r="I35" s="20"/>
      <c r="J35" s="21"/>
      <c r="K35" s="20"/>
      <c r="L35" s="21"/>
      <c r="M35" s="20"/>
      <c r="N35" s="21"/>
      <c r="O35" s="20"/>
      <c r="P35" s="21"/>
      <c r="Q35" s="20"/>
      <c r="R35" s="21"/>
      <c r="S35" s="20"/>
      <c r="T35" s="21"/>
      <c r="U35" s="20"/>
      <c r="V35" s="14" t="s">
        <v>23</v>
      </c>
      <c r="W35" s="22"/>
      <c r="X35" s="22" t="s">
        <v>28</v>
      </c>
      <c r="Y35" s="54" t="s">
        <v>54</v>
      </c>
    </row>
    <row r="36" spans="1:25" s="11" customFormat="1" ht="13.5" customHeight="1">
      <c r="A36" s="12"/>
      <c r="B36" s="12"/>
      <c r="C36" s="13"/>
      <c r="D36" s="14" t="s">
        <v>5</v>
      </c>
      <c r="E36" s="20" t="s">
        <v>6</v>
      </c>
      <c r="F36" s="21" t="s">
        <v>7</v>
      </c>
      <c r="G36" s="20" t="s">
        <v>8</v>
      </c>
      <c r="H36" s="21" t="s">
        <v>9</v>
      </c>
      <c r="I36" s="20" t="s">
        <v>10</v>
      </c>
      <c r="J36" s="21" t="s">
        <v>11</v>
      </c>
      <c r="K36" s="20" t="s">
        <v>12</v>
      </c>
      <c r="L36" s="21" t="s">
        <v>13</v>
      </c>
      <c r="M36" s="20" t="s">
        <v>14</v>
      </c>
      <c r="N36" s="21" t="s">
        <v>15</v>
      </c>
      <c r="O36" s="20" t="s">
        <v>16</v>
      </c>
      <c r="P36" s="21" t="s">
        <v>17</v>
      </c>
      <c r="Q36" s="20" t="s">
        <v>18</v>
      </c>
      <c r="R36" s="21" t="s">
        <v>19</v>
      </c>
      <c r="S36" s="20" t="s">
        <v>20</v>
      </c>
      <c r="T36" s="21" t="s">
        <v>21</v>
      </c>
      <c r="U36" s="20" t="s">
        <v>22</v>
      </c>
      <c r="V36" s="22" t="s">
        <v>24</v>
      </c>
      <c r="W36" s="18" t="s">
        <v>33</v>
      </c>
      <c r="X36" s="22" t="s">
        <v>29</v>
      </c>
      <c r="Y36" s="52"/>
    </row>
    <row r="37" spans="1:25" s="11" customFormat="1" ht="9.75" customHeight="1">
      <c r="A37" s="12"/>
      <c r="B37" s="12"/>
      <c r="C37" s="13"/>
      <c r="D37" s="14"/>
      <c r="E37" s="13"/>
      <c r="F37" s="23"/>
      <c r="G37" s="16"/>
      <c r="H37" s="23"/>
      <c r="I37" s="16"/>
      <c r="J37" s="23"/>
      <c r="K37" s="16"/>
      <c r="L37" s="23"/>
      <c r="M37" s="16"/>
      <c r="N37" s="23"/>
      <c r="O37" s="16"/>
      <c r="P37" s="23"/>
      <c r="Q37" s="16"/>
      <c r="R37" s="23"/>
      <c r="S37" s="16"/>
      <c r="T37" s="23"/>
      <c r="U37" s="16"/>
      <c r="V37" s="22" t="s">
        <v>25</v>
      </c>
      <c r="W37" s="18" t="s">
        <v>34</v>
      </c>
      <c r="X37" s="22" t="s">
        <v>30</v>
      </c>
      <c r="Y37" s="52"/>
    </row>
    <row r="38" spans="1:25" s="11" customFormat="1" ht="10.5" customHeight="1">
      <c r="A38" s="24"/>
      <c r="B38" s="24"/>
      <c r="C38" s="25"/>
      <c r="D38" s="26"/>
      <c r="E38" s="25"/>
      <c r="F38" s="27"/>
      <c r="G38" s="28"/>
      <c r="H38" s="27"/>
      <c r="I38" s="28"/>
      <c r="J38" s="27"/>
      <c r="K38" s="28"/>
      <c r="L38" s="27"/>
      <c r="M38" s="28"/>
      <c r="N38" s="27"/>
      <c r="O38" s="28"/>
      <c r="P38" s="27"/>
      <c r="Q38" s="28"/>
      <c r="R38" s="27"/>
      <c r="S38" s="28"/>
      <c r="T38" s="27"/>
      <c r="U38" s="28"/>
      <c r="V38" s="29" t="s">
        <v>26</v>
      </c>
      <c r="W38" s="30"/>
      <c r="X38" s="27"/>
      <c r="Y38" s="53"/>
    </row>
    <row r="39" spans="1:25" s="32" customFormat="1" ht="18" customHeight="1">
      <c r="A39" s="36" t="s">
        <v>38</v>
      </c>
      <c r="D39" s="57">
        <f aca="true" t="shared" si="20" ref="D39:X39">SUM(D96,D153)</f>
        <v>39127</v>
      </c>
      <c r="E39" s="57">
        <f t="shared" si="20"/>
        <v>3034</v>
      </c>
      <c r="F39" s="57">
        <f t="shared" si="20"/>
        <v>2905</v>
      </c>
      <c r="G39" s="57">
        <f t="shared" si="20"/>
        <v>2935</v>
      </c>
      <c r="H39" s="57">
        <f t="shared" si="20"/>
        <v>2916</v>
      </c>
      <c r="I39" s="57">
        <f t="shared" si="20"/>
        <v>3016</v>
      </c>
      <c r="J39" s="57">
        <f t="shared" si="20"/>
        <v>3551</v>
      </c>
      <c r="K39" s="57">
        <f t="shared" si="20"/>
        <v>3220</v>
      </c>
      <c r="L39" s="57">
        <f t="shared" si="20"/>
        <v>3293</v>
      </c>
      <c r="M39" s="57">
        <f t="shared" si="20"/>
        <v>3280</v>
      </c>
      <c r="N39" s="57">
        <f t="shared" si="20"/>
        <v>2784</v>
      </c>
      <c r="O39" s="57">
        <f t="shared" si="20"/>
        <v>2137</v>
      </c>
      <c r="P39" s="57">
        <f t="shared" si="20"/>
        <v>1683</v>
      </c>
      <c r="Q39" s="57">
        <f t="shared" si="20"/>
        <v>1097</v>
      </c>
      <c r="R39" s="57">
        <f t="shared" si="20"/>
        <v>1027</v>
      </c>
      <c r="S39" s="57">
        <f t="shared" si="20"/>
        <v>810</v>
      </c>
      <c r="T39" s="57">
        <f t="shared" si="20"/>
        <v>527</v>
      </c>
      <c r="U39" s="57">
        <f t="shared" si="20"/>
        <v>296</v>
      </c>
      <c r="V39" s="57">
        <f t="shared" si="20"/>
        <v>178</v>
      </c>
      <c r="W39" s="57">
        <f t="shared" si="20"/>
        <v>428</v>
      </c>
      <c r="X39" s="57">
        <f t="shared" si="20"/>
        <v>10</v>
      </c>
      <c r="Y39" s="37" t="s">
        <v>47</v>
      </c>
    </row>
    <row r="40" spans="1:25" s="39" customFormat="1" ht="18" customHeight="1">
      <c r="A40" s="38" t="s">
        <v>81</v>
      </c>
      <c r="D40" s="58">
        <f aca="true" t="shared" si="21" ref="D40:X40">SUM(D97,D154)</f>
        <v>7904</v>
      </c>
      <c r="E40" s="58">
        <f t="shared" si="21"/>
        <v>549</v>
      </c>
      <c r="F40" s="58">
        <f t="shared" si="21"/>
        <v>528</v>
      </c>
      <c r="G40" s="58">
        <f t="shared" si="21"/>
        <v>579</v>
      </c>
      <c r="H40" s="58">
        <f t="shared" si="21"/>
        <v>613</v>
      </c>
      <c r="I40" s="58">
        <f t="shared" si="21"/>
        <v>555</v>
      </c>
      <c r="J40" s="58">
        <f t="shared" si="21"/>
        <v>720</v>
      </c>
      <c r="K40" s="58">
        <f t="shared" si="21"/>
        <v>634</v>
      </c>
      <c r="L40" s="58">
        <f t="shared" si="21"/>
        <v>709</v>
      </c>
      <c r="M40" s="58">
        <f t="shared" si="21"/>
        <v>651</v>
      </c>
      <c r="N40" s="58">
        <f t="shared" si="21"/>
        <v>591</v>
      </c>
      <c r="O40" s="58">
        <f t="shared" si="21"/>
        <v>480</v>
      </c>
      <c r="P40" s="58">
        <f t="shared" si="21"/>
        <v>366</v>
      </c>
      <c r="Q40" s="58">
        <f t="shared" si="21"/>
        <v>237</v>
      </c>
      <c r="R40" s="58">
        <f t="shared" si="21"/>
        <v>206</v>
      </c>
      <c r="S40" s="58">
        <f t="shared" si="21"/>
        <v>165</v>
      </c>
      <c r="T40" s="58">
        <f t="shared" si="21"/>
        <v>109</v>
      </c>
      <c r="U40" s="58">
        <f t="shared" si="21"/>
        <v>68</v>
      </c>
      <c r="V40" s="58">
        <f t="shared" si="21"/>
        <v>27</v>
      </c>
      <c r="W40" s="58">
        <f t="shared" si="21"/>
        <v>115</v>
      </c>
      <c r="X40" s="58">
        <f t="shared" si="21"/>
        <v>2</v>
      </c>
      <c r="Y40" s="40" t="s">
        <v>82</v>
      </c>
    </row>
    <row r="41" spans="1:25" s="39" customFormat="1" ht="18" customHeight="1">
      <c r="A41" s="38" t="s">
        <v>71</v>
      </c>
      <c r="D41" s="58">
        <f aca="true" t="shared" si="22" ref="D41:X41">SUM(D98,D155)</f>
        <v>31223</v>
      </c>
      <c r="E41" s="58">
        <f t="shared" si="22"/>
        <v>2485</v>
      </c>
      <c r="F41" s="58">
        <f t="shared" si="22"/>
        <v>2377</v>
      </c>
      <c r="G41" s="58">
        <f t="shared" si="22"/>
        <v>2356</v>
      </c>
      <c r="H41" s="58">
        <f t="shared" si="22"/>
        <v>2303</v>
      </c>
      <c r="I41" s="58">
        <f t="shared" si="22"/>
        <v>2461</v>
      </c>
      <c r="J41" s="58">
        <f t="shared" si="22"/>
        <v>2831</v>
      </c>
      <c r="K41" s="58">
        <f t="shared" si="22"/>
        <v>2586</v>
      </c>
      <c r="L41" s="58">
        <f t="shared" si="22"/>
        <v>2584</v>
      </c>
      <c r="M41" s="58">
        <f t="shared" si="22"/>
        <v>2629</v>
      </c>
      <c r="N41" s="58">
        <f t="shared" si="22"/>
        <v>2193</v>
      </c>
      <c r="O41" s="58">
        <f t="shared" si="22"/>
        <v>1657</v>
      </c>
      <c r="P41" s="58">
        <f t="shared" si="22"/>
        <v>1317</v>
      </c>
      <c r="Q41" s="58">
        <f t="shared" si="22"/>
        <v>860</v>
      </c>
      <c r="R41" s="58">
        <f t="shared" si="22"/>
        <v>821</v>
      </c>
      <c r="S41" s="58">
        <f t="shared" si="22"/>
        <v>645</v>
      </c>
      <c r="T41" s="58">
        <f t="shared" si="22"/>
        <v>418</v>
      </c>
      <c r="U41" s="58">
        <f t="shared" si="22"/>
        <v>228</v>
      </c>
      <c r="V41" s="58">
        <f t="shared" si="22"/>
        <v>151</v>
      </c>
      <c r="W41" s="58">
        <f t="shared" si="22"/>
        <v>313</v>
      </c>
      <c r="X41" s="58">
        <f t="shared" si="22"/>
        <v>8</v>
      </c>
      <c r="Y41" s="45" t="s">
        <v>72</v>
      </c>
    </row>
    <row r="42" spans="1:25" s="32" customFormat="1" ht="18" customHeight="1">
      <c r="A42" s="36" t="s">
        <v>39</v>
      </c>
      <c r="D42" s="57">
        <f aca="true" t="shared" si="23" ref="D42:X42">SUM(D99,D156)</f>
        <v>30046</v>
      </c>
      <c r="E42" s="57">
        <f t="shared" si="23"/>
        <v>1741</v>
      </c>
      <c r="F42" s="57">
        <f t="shared" si="23"/>
        <v>1743</v>
      </c>
      <c r="G42" s="57">
        <f t="shared" si="23"/>
        <v>2063</v>
      </c>
      <c r="H42" s="57">
        <f t="shared" si="23"/>
        <v>2086</v>
      </c>
      <c r="I42" s="57">
        <f t="shared" si="23"/>
        <v>2134</v>
      </c>
      <c r="J42" s="57">
        <f t="shared" si="23"/>
        <v>2295</v>
      </c>
      <c r="K42" s="57">
        <f t="shared" si="23"/>
        <v>2339</v>
      </c>
      <c r="L42" s="57">
        <f t="shared" si="23"/>
        <v>2555</v>
      </c>
      <c r="M42" s="57">
        <f t="shared" si="23"/>
        <v>2688</v>
      </c>
      <c r="N42" s="57">
        <f t="shared" si="23"/>
        <v>2530</v>
      </c>
      <c r="O42" s="57">
        <f t="shared" si="23"/>
        <v>2031</v>
      </c>
      <c r="P42" s="57">
        <f t="shared" si="23"/>
        <v>1522</v>
      </c>
      <c r="Q42" s="57">
        <f t="shared" si="23"/>
        <v>1042</v>
      </c>
      <c r="R42" s="57">
        <f t="shared" si="23"/>
        <v>931</v>
      </c>
      <c r="S42" s="57">
        <f t="shared" si="23"/>
        <v>855</v>
      </c>
      <c r="T42" s="57">
        <f t="shared" si="23"/>
        <v>617</v>
      </c>
      <c r="U42" s="57">
        <f t="shared" si="23"/>
        <v>410</v>
      </c>
      <c r="V42" s="57">
        <f t="shared" si="23"/>
        <v>280</v>
      </c>
      <c r="W42" s="57">
        <f t="shared" si="23"/>
        <v>163</v>
      </c>
      <c r="X42" s="57">
        <f t="shared" si="23"/>
        <v>21</v>
      </c>
      <c r="Y42" s="41" t="s">
        <v>48</v>
      </c>
    </row>
    <row r="43" spans="1:25" s="39" customFormat="1" ht="18" customHeight="1">
      <c r="A43" s="38" t="s">
        <v>83</v>
      </c>
      <c r="D43" s="58">
        <f aca="true" t="shared" si="24" ref="D43:X43">SUM(D100,D157)</f>
        <v>2005</v>
      </c>
      <c r="E43" s="58">
        <f t="shared" si="24"/>
        <v>103</v>
      </c>
      <c r="F43" s="58">
        <f t="shared" si="24"/>
        <v>103</v>
      </c>
      <c r="G43" s="58">
        <f t="shared" si="24"/>
        <v>112</v>
      </c>
      <c r="H43" s="58">
        <f t="shared" si="24"/>
        <v>141</v>
      </c>
      <c r="I43" s="58">
        <f t="shared" si="24"/>
        <v>139</v>
      </c>
      <c r="J43" s="58">
        <f t="shared" si="24"/>
        <v>159</v>
      </c>
      <c r="K43" s="58">
        <f t="shared" si="24"/>
        <v>135</v>
      </c>
      <c r="L43" s="58">
        <f t="shared" si="24"/>
        <v>144</v>
      </c>
      <c r="M43" s="58">
        <f t="shared" si="24"/>
        <v>173</v>
      </c>
      <c r="N43" s="58">
        <f t="shared" si="24"/>
        <v>179</v>
      </c>
      <c r="O43" s="58">
        <f t="shared" si="24"/>
        <v>153</v>
      </c>
      <c r="P43" s="58">
        <f t="shared" si="24"/>
        <v>123</v>
      </c>
      <c r="Q43" s="58">
        <f t="shared" si="24"/>
        <v>80</v>
      </c>
      <c r="R43" s="58">
        <f t="shared" si="24"/>
        <v>64</v>
      </c>
      <c r="S43" s="58">
        <f t="shared" si="24"/>
        <v>50</v>
      </c>
      <c r="T43" s="58">
        <f t="shared" si="24"/>
        <v>37</v>
      </c>
      <c r="U43" s="58">
        <f t="shared" si="24"/>
        <v>23</v>
      </c>
      <c r="V43" s="58">
        <f t="shared" si="24"/>
        <v>13</v>
      </c>
      <c r="W43" s="58">
        <f t="shared" si="24"/>
        <v>63</v>
      </c>
      <c r="X43" s="58">
        <f t="shared" si="24"/>
        <v>11</v>
      </c>
      <c r="Y43" s="45" t="s">
        <v>84</v>
      </c>
    </row>
    <row r="44" spans="1:25" s="39" customFormat="1" ht="18" customHeight="1">
      <c r="A44" s="38" t="s">
        <v>71</v>
      </c>
      <c r="D44" s="58">
        <f aca="true" t="shared" si="25" ref="D44:X44">SUM(D101,D158)</f>
        <v>28041</v>
      </c>
      <c r="E44" s="58">
        <f t="shared" si="25"/>
        <v>1638</v>
      </c>
      <c r="F44" s="58">
        <f t="shared" si="25"/>
        <v>1640</v>
      </c>
      <c r="G44" s="58">
        <f t="shared" si="25"/>
        <v>1951</v>
      </c>
      <c r="H44" s="58">
        <f t="shared" si="25"/>
        <v>1945</v>
      </c>
      <c r="I44" s="58">
        <f t="shared" si="25"/>
        <v>1995</v>
      </c>
      <c r="J44" s="58">
        <f t="shared" si="25"/>
        <v>2136</v>
      </c>
      <c r="K44" s="58">
        <f t="shared" si="25"/>
        <v>2204</v>
      </c>
      <c r="L44" s="58">
        <f t="shared" si="25"/>
        <v>2411</v>
      </c>
      <c r="M44" s="58">
        <f t="shared" si="25"/>
        <v>2515</v>
      </c>
      <c r="N44" s="58">
        <f t="shared" si="25"/>
        <v>2351</v>
      </c>
      <c r="O44" s="58">
        <f t="shared" si="25"/>
        <v>1878</v>
      </c>
      <c r="P44" s="58">
        <f t="shared" si="25"/>
        <v>1399</v>
      </c>
      <c r="Q44" s="58">
        <f t="shared" si="25"/>
        <v>962</v>
      </c>
      <c r="R44" s="58">
        <f t="shared" si="25"/>
        <v>867</v>
      </c>
      <c r="S44" s="58">
        <f t="shared" si="25"/>
        <v>805</v>
      </c>
      <c r="T44" s="58">
        <f t="shared" si="25"/>
        <v>580</v>
      </c>
      <c r="U44" s="58">
        <f t="shared" si="25"/>
        <v>387</v>
      </c>
      <c r="V44" s="58">
        <f t="shared" si="25"/>
        <v>267</v>
      </c>
      <c r="W44" s="58">
        <f t="shared" si="25"/>
        <v>100</v>
      </c>
      <c r="X44" s="58">
        <f t="shared" si="25"/>
        <v>10</v>
      </c>
      <c r="Y44" s="40" t="s">
        <v>72</v>
      </c>
    </row>
    <row r="45" spans="1:25" s="32" customFormat="1" ht="18" customHeight="1">
      <c r="A45" s="36" t="s">
        <v>40</v>
      </c>
      <c r="D45" s="57">
        <f aca="true" t="shared" si="26" ref="D45:X45">SUM(D102,D159)</f>
        <v>30874</v>
      </c>
      <c r="E45" s="57">
        <f t="shared" si="26"/>
        <v>1417</v>
      </c>
      <c r="F45" s="57">
        <f t="shared" si="26"/>
        <v>1563</v>
      </c>
      <c r="G45" s="57">
        <f t="shared" si="26"/>
        <v>1957</v>
      </c>
      <c r="H45" s="57">
        <f t="shared" si="26"/>
        <v>2125</v>
      </c>
      <c r="I45" s="57">
        <f t="shared" si="26"/>
        <v>1992</v>
      </c>
      <c r="J45" s="57">
        <f t="shared" si="26"/>
        <v>2415</v>
      </c>
      <c r="K45" s="57">
        <f t="shared" si="26"/>
        <v>2370</v>
      </c>
      <c r="L45" s="57">
        <f t="shared" si="26"/>
        <v>2663</v>
      </c>
      <c r="M45" s="57">
        <f t="shared" si="26"/>
        <v>2849</v>
      </c>
      <c r="N45" s="57">
        <f t="shared" si="26"/>
        <v>2658</v>
      </c>
      <c r="O45" s="57">
        <f t="shared" si="26"/>
        <v>2106</v>
      </c>
      <c r="P45" s="57">
        <f t="shared" si="26"/>
        <v>1722</v>
      </c>
      <c r="Q45" s="57">
        <f t="shared" si="26"/>
        <v>1247</v>
      </c>
      <c r="R45" s="57">
        <f t="shared" si="26"/>
        <v>1151</v>
      </c>
      <c r="S45" s="57">
        <f t="shared" si="26"/>
        <v>989</v>
      </c>
      <c r="T45" s="57">
        <f t="shared" si="26"/>
        <v>694</v>
      </c>
      <c r="U45" s="57">
        <f t="shared" si="26"/>
        <v>457</v>
      </c>
      <c r="V45" s="57">
        <f t="shared" si="26"/>
        <v>322</v>
      </c>
      <c r="W45" s="57">
        <f t="shared" si="26"/>
        <v>167</v>
      </c>
      <c r="X45" s="57">
        <f t="shared" si="26"/>
        <v>10</v>
      </c>
      <c r="Y45" s="37" t="s">
        <v>49</v>
      </c>
    </row>
    <row r="46" spans="1:25" s="39" customFormat="1" ht="18" customHeight="1">
      <c r="A46" s="38" t="s">
        <v>85</v>
      </c>
      <c r="D46" s="58">
        <f aca="true" t="shared" si="27" ref="D46:X46">SUM(,D103,D160)</f>
        <v>9124</v>
      </c>
      <c r="E46" s="58">
        <f t="shared" si="27"/>
        <v>384</v>
      </c>
      <c r="F46" s="58">
        <f t="shared" si="27"/>
        <v>445</v>
      </c>
      <c r="G46" s="58">
        <f t="shared" si="27"/>
        <v>553</v>
      </c>
      <c r="H46" s="58">
        <f t="shared" si="27"/>
        <v>633</v>
      </c>
      <c r="I46" s="58">
        <f t="shared" si="27"/>
        <v>590</v>
      </c>
      <c r="J46" s="58">
        <f t="shared" si="27"/>
        <v>739</v>
      </c>
      <c r="K46" s="58">
        <f t="shared" si="27"/>
        <v>734</v>
      </c>
      <c r="L46" s="58">
        <f t="shared" si="27"/>
        <v>808</v>
      </c>
      <c r="M46" s="58">
        <f t="shared" si="27"/>
        <v>817</v>
      </c>
      <c r="N46" s="58">
        <f t="shared" si="27"/>
        <v>785</v>
      </c>
      <c r="O46" s="58">
        <f t="shared" si="27"/>
        <v>656</v>
      </c>
      <c r="P46" s="58">
        <f t="shared" si="27"/>
        <v>535</v>
      </c>
      <c r="Q46" s="58">
        <f t="shared" si="27"/>
        <v>355</v>
      </c>
      <c r="R46" s="58">
        <f t="shared" si="27"/>
        <v>361</v>
      </c>
      <c r="S46" s="58">
        <f t="shared" si="27"/>
        <v>260</v>
      </c>
      <c r="T46" s="58">
        <f t="shared" si="27"/>
        <v>203</v>
      </c>
      <c r="U46" s="58">
        <f t="shared" si="27"/>
        <v>134</v>
      </c>
      <c r="V46" s="58">
        <f t="shared" si="27"/>
        <v>92</v>
      </c>
      <c r="W46" s="58">
        <f t="shared" si="27"/>
        <v>36</v>
      </c>
      <c r="X46" s="58">
        <f t="shared" si="27"/>
        <v>4</v>
      </c>
      <c r="Y46" s="40" t="s">
        <v>86</v>
      </c>
    </row>
    <row r="47" spans="1:25" s="39" customFormat="1" ht="18" customHeight="1">
      <c r="A47" s="38" t="s">
        <v>87</v>
      </c>
      <c r="D47" s="58">
        <f aca="true" t="shared" si="28" ref="D47:X47">SUM(D104,D161)</f>
        <v>6960</v>
      </c>
      <c r="E47" s="58">
        <f t="shared" si="28"/>
        <v>312</v>
      </c>
      <c r="F47" s="58">
        <f t="shared" si="28"/>
        <v>345</v>
      </c>
      <c r="G47" s="58">
        <f t="shared" si="28"/>
        <v>406</v>
      </c>
      <c r="H47" s="58">
        <f t="shared" si="28"/>
        <v>454</v>
      </c>
      <c r="I47" s="58">
        <f t="shared" si="28"/>
        <v>456</v>
      </c>
      <c r="J47" s="58">
        <f t="shared" si="28"/>
        <v>520</v>
      </c>
      <c r="K47" s="58">
        <f t="shared" si="28"/>
        <v>527</v>
      </c>
      <c r="L47" s="58">
        <f t="shared" si="28"/>
        <v>527</v>
      </c>
      <c r="M47" s="58">
        <f t="shared" si="28"/>
        <v>615</v>
      </c>
      <c r="N47" s="58">
        <f t="shared" si="28"/>
        <v>652</v>
      </c>
      <c r="O47" s="58">
        <f t="shared" si="28"/>
        <v>497</v>
      </c>
      <c r="P47" s="58">
        <f t="shared" si="28"/>
        <v>401</v>
      </c>
      <c r="Q47" s="58">
        <f t="shared" si="28"/>
        <v>257</v>
      </c>
      <c r="R47" s="58">
        <f t="shared" si="28"/>
        <v>252</v>
      </c>
      <c r="S47" s="58">
        <f t="shared" si="28"/>
        <v>257</v>
      </c>
      <c r="T47" s="58">
        <f t="shared" si="28"/>
        <v>191</v>
      </c>
      <c r="U47" s="58">
        <f t="shared" si="28"/>
        <v>128</v>
      </c>
      <c r="V47" s="58">
        <f t="shared" si="28"/>
        <v>96</v>
      </c>
      <c r="W47" s="58">
        <f t="shared" si="28"/>
        <v>65</v>
      </c>
      <c r="X47" s="58">
        <f t="shared" si="28"/>
        <v>2</v>
      </c>
      <c r="Y47" s="40" t="s">
        <v>88</v>
      </c>
    </row>
    <row r="48" spans="1:25" s="39" customFormat="1" ht="16.5" customHeight="1">
      <c r="A48" s="38" t="s">
        <v>71</v>
      </c>
      <c r="D48" s="58">
        <f aca="true" t="shared" si="29" ref="D48:X48">SUM(D105,D162)</f>
        <v>14790</v>
      </c>
      <c r="E48" s="58">
        <f t="shared" si="29"/>
        <v>721</v>
      </c>
      <c r="F48" s="58">
        <f t="shared" si="29"/>
        <v>773</v>
      </c>
      <c r="G48" s="58">
        <f t="shared" si="29"/>
        <v>998</v>
      </c>
      <c r="H48" s="58">
        <f t="shared" si="29"/>
        <v>1038</v>
      </c>
      <c r="I48" s="58">
        <f t="shared" si="29"/>
        <v>946</v>
      </c>
      <c r="J48" s="58">
        <f t="shared" si="29"/>
        <v>1156</v>
      </c>
      <c r="K48" s="58">
        <f t="shared" si="29"/>
        <v>1109</v>
      </c>
      <c r="L48" s="58">
        <f t="shared" si="29"/>
        <v>1328</v>
      </c>
      <c r="M48" s="58">
        <f t="shared" si="29"/>
        <v>1417</v>
      </c>
      <c r="N48" s="58">
        <f t="shared" si="29"/>
        <v>1221</v>
      </c>
      <c r="O48" s="58">
        <f t="shared" si="29"/>
        <v>953</v>
      </c>
      <c r="P48" s="58">
        <f t="shared" si="29"/>
        <v>786</v>
      </c>
      <c r="Q48" s="58">
        <f t="shared" si="29"/>
        <v>635</v>
      </c>
      <c r="R48" s="58">
        <f t="shared" si="29"/>
        <v>538</v>
      </c>
      <c r="S48" s="58">
        <f t="shared" si="29"/>
        <v>472</v>
      </c>
      <c r="T48" s="58">
        <f t="shared" si="29"/>
        <v>300</v>
      </c>
      <c r="U48" s="58">
        <f t="shared" si="29"/>
        <v>195</v>
      </c>
      <c r="V48" s="58">
        <f t="shared" si="29"/>
        <v>134</v>
      </c>
      <c r="W48" s="58">
        <f t="shared" si="29"/>
        <v>66</v>
      </c>
      <c r="X48" s="58">
        <f t="shared" si="29"/>
        <v>4</v>
      </c>
      <c r="Y48" s="40" t="s">
        <v>72</v>
      </c>
    </row>
    <row r="49" spans="1:25" s="32" customFormat="1" ht="18" customHeight="1">
      <c r="A49" s="36" t="s">
        <v>41</v>
      </c>
      <c r="D49" s="57">
        <f aca="true" t="shared" si="30" ref="D49:X49">SUM(D106,D163)</f>
        <v>62858</v>
      </c>
      <c r="E49" s="57">
        <f t="shared" si="30"/>
        <v>4404</v>
      </c>
      <c r="F49" s="57">
        <f t="shared" si="30"/>
        <v>4377</v>
      </c>
      <c r="G49" s="57">
        <f t="shared" si="30"/>
        <v>4839</v>
      </c>
      <c r="H49" s="57">
        <f t="shared" si="30"/>
        <v>4788</v>
      </c>
      <c r="I49" s="57">
        <f t="shared" si="30"/>
        <v>4599</v>
      </c>
      <c r="J49" s="57">
        <f t="shared" si="30"/>
        <v>5287</v>
      </c>
      <c r="K49" s="57">
        <f t="shared" si="30"/>
        <v>5254</v>
      </c>
      <c r="L49" s="57">
        <f t="shared" si="30"/>
        <v>5376</v>
      </c>
      <c r="M49" s="57">
        <f t="shared" si="30"/>
        <v>5280</v>
      </c>
      <c r="N49" s="57">
        <f t="shared" si="30"/>
        <v>4493</v>
      </c>
      <c r="O49" s="57">
        <f t="shared" si="30"/>
        <v>3628</v>
      </c>
      <c r="P49" s="57">
        <f t="shared" si="30"/>
        <v>2731</v>
      </c>
      <c r="Q49" s="57">
        <f t="shared" si="30"/>
        <v>1854</v>
      </c>
      <c r="R49" s="57">
        <f t="shared" si="30"/>
        <v>1661</v>
      </c>
      <c r="S49" s="57">
        <f t="shared" si="30"/>
        <v>1298</v>
      </c>
      <c r="T49" s="57">
        <f t="shared" si="30"/>
        <v>800</v>
      </c>
      <c r="U49" s="57">
        <f t="shared" si="30"/>
        <v>427</v>
      </c>
      <c r="V49" s="57">
        <f t="shared" si="30"/>
        <v>306</v>
      </c>
      <c r="W49" s="57">
        <f t="shared" si="30"/>
        <v>1439</v>
      </c>
      <c r="X49" s="57">
        <f t="shared" si="30"/>
        <v>17</v>
      </c>
      <c r="Y49" s="37" t="s">
        <v>50</v>
      </c>
    </row>
    <row r="50" spans="1:25" s="39" customFormat="1" ht="18" customHeight="1">
      <c r="A50" s="40" t="s">
        <v>89</v>
      </c>
      <c r="D50" s="58">
        <f aca="true" t="shared" si="31" ref="D50:X50">SUM(D107,D164)</f>
        <v>11077</v>
      </c>
      <c r="E50" s="58">
        <f t="shared" si="31"/>
        <v>716</v>
      </c>
      <c r="F50" s="58">
        <f t="shared" si="31"/>
        <v>692</v>
      </c>
      <c r="G50" s="58">
        <f t="shared" si="31"/>
        <v>849</v>
      </c>
      <c r="H50" s="58">
        <f t="shared" si="31"/>
        <v>788</v>
      </c>
      <c r="I50" s="58">
        <f t="shared" si="31"/>
        <v>770</v>
      </c>
      <c r="J50" s="58">
        <f t="shared" si="31"/>
        <v>927</v>
      </c>
      <c r="K50" s="58">
        <f t="shared" si="31"/>
        <v>929</v>
      </c>
      <c r="L50" s="58">
        <f t="shared" si="31"/>
        <v>965</v>
      </c>
      <c r="M50" s="58">
        <f t="shared" si="31"/>
        <v>934</v>
      </c>
      <c r="N50" s="58">
        <f t="shared" si="31"/>
        <v>792</v>
      </c>
      <c r="O50" s="58">
        <f t="shared" si="31"/>
        <v>721</v>
      </c>
      <c r="P50" s="58">
        <f t="shared" si="31"/>
        <v>547</v>
      </c>
      <c r="Q50" s="58">
        <f t="shared" si="31"/>
        <v>347</v>
      </c>
      <c r="R50" s="58">
        <f t="shared" si="31"/>
        <v>335</v>
      </c>
      <c r="S50" s="58">
        <f t="shared" si="31"/>
        <v>234</v>
      </c>
      <c r="T50" s="58">
        <f t="shared" si="31"/>
        <v>160</v>
      </c>
      <c r="U50" s="58">
        <f t="shared" si="31"/>
        <v>109</v>
      </c>
      <c r="V50" s="58">
        <f t="shared" si="31"/>
        <v>91</v>
      </c>
      <c r="W50" s="58">
        <f t="shared" si="31"/>
        <v>166</v>
      </c>
      <c r="X50" s="58">
        <f t="shared" si="31"/>
        <v>5</v>
      </c>
      <c r="Y50" s="40" t="s">
        <v>90</v>
      </c>
    </row>
    <row r="51" spans="1:25" s="39" customFormat="1" ht="19.5" customHeight="1">
      <c r="A51" s="40" t="s">
        <v>102</v>
      </c>
      <c r="D51" s="58">
        <f aca="true" t="shared" si="32" ref="D51:X51">SUM(D108,D165)</f>
        <v>15949</v>
      </c>
      <c r="E51" s="58">
        <f t="shared" si="32"/>
        <v>1140</v>
      </c>
      <c r="F51" s="58">
        <f t="shared" si="32"/>
        <v>1175</v>
      </c>
      <c r="G51" s="58">
        <f t="shared" si="32"/>
        <v>1197</v>
      </c>
      <c r="H51" s="58">
        <f t="shared" si="32"/>
        <v>1220</v>
      </c>
      <c r="I51" s="58">
        <f t="shared" si="32"/>
        <v>1191</v>
      </c>
      <c r="J51" s="58">
        <f t="shared" si="32"/>
        <v>1353</v>
      </c>
      <c r="K51" s="58">
        <f t="shared" si="32"/>
        <v>1381</v>
      </c>
      <c r="L51" s="58">
        <f t="shared" si="32"/>
        <v>1368</v>
      </c>
      <c r="M51" s="58">
        <f t="shared" si="32"/>
        <v>1349</v>
      </c>
      <c r="N51" s="58">
        <f t="shared" si="32"/>
        <v>1149</v>
      </c>
      <c r="O51" s="58">
        <f t="shared" si="32"/>
        <v>927</v>
      </c>
      <c r="P51" s="58">
        <f t="shared" si="32"/>
        <v>691</v>
      </c>
      <c r="Q51" s="58">
        <f t="shared" si="32"/>
        <v>527</v>
      </c>
      <c r="R51" s="58">
        <f t="shared" si="32"/>
        <v>403</v>
      </c>
      <c r="S51" s="58">
        <f t="shared" si="32"/>
        <v>353</v>
      </c>
      <c r="T51" s="58">
        <f t="shared" si="32"/>
        <v>202</v>
      </c>
      <c r="U51" s="58">
        <f t="shared" si="32"/>
        <v>106</v>
      </c>
      <c r="V51" s="58">
        <f t="shared" si="32"/>
        <v>70</v>
      </c>
      <c r="W51" s="58">
        <f t="shared" si="32"/>
        <v>144</v>
      </c>
      <c r="X51" s="58">
        <f t="shared" si="32"/>
        <v>3</v>
      </c>
      <c r="Y51" s="56" t="s">
        <v>101</v>
      </c>
    </row>
    <row r="52" spans="1:25" s="39" customFormat="1" ht="19.5" customHeight="1">
      <c r="A52" s="40" t="s">
        <v>71</v>
      </c>
      <c r="D52" s="58">
        <f aca="true" t="shared" si="33" ref="D52:X52">SUM(D109,D166)</f>
        <v>35832</v>
      </c>
      <c r="E52" s="58">
        <f t="shared" si="33"/>
        <v>2548</v>
      </c>
      <c r="F52" s="58">
        <f t="shared" si="33"/>
        <v>2510</v>
      </c>
      <c r="G52" s="58">
        <f t="shared" si="33"/>
        <v>2793</v>
      </c>
      <c r="H52" s="58">
        <f t="shared" si="33"/>
        <v>2780</v>
      </c>
      <c r="I52" s="58">
        <f t="shared" si="33"/>
        <v>2638</v>
      </c>
      <c r="J52" s="58">
        <f t="shared" si="33"/>
        <v>3007</v>
      </c>
      <c r="K52" s="58">
        <f t="shared" si="33"/>
        <v>2944</v>
      </c>
      <c r="L52" s="58">
        <f t="shared" si="33"/>
        <v>3043</v>
      </c>
      <c r="M52" s="58">
        <f t="shared" si="33"/>
        <v>2997</v>
      </c>
      <c r="N52" s="58">
        <f t="shared" si="33"/>
        <v>2552</v>
      </c>
      <c r="O52" s="58">
        <f t="shared" si="33"/>
        <v>1980</v>
      </c>
      <c r="P52" s="58">
        <f t="shared" si="33"/>
        <v>1493</v>
      </c>
      <c r="Q52" s="58">
        <f t="shared" si="33"/>
        <v>980</v>
      </c>
      <c r="R52" s="58">
        <f t="shared" si="33"/>
        <v>923</v>
      </c>
      <c r="S52" s="58">
        <f t="shared" si="33"/>
        <v>711</v>
      </c>
      <c r="T52" s="58">
        <f t="shared" si="33"/>
        <v>438</v>
      </c>
      <c r="U52" s="58">
        <f t="shared" si="33"/>
        <v>212</v>
      </c>
      <c r="V52" s="58">
        <f t="shared" si="33"/>
        <v>145</v>
      </c>
      <c r="W52" s="58">
        <f t="shared" si="33"/>
        <v>1129</v>
      </c>
      <c r="X52" s="58">
        <f t="shared" si="33"/>
        <v>9</v>
      </c>
      <c r="Y52" s="40" t="s">
        <v>72</v>
      </c>
    </row>
    <row r="53" spans="1:25" s="32" customFormat="1" ht="19.5" customHeight="1">
      <c r="A53" s="41" t="s">
        <v>42</v>
      </c>
      <c r="D53" s="57">
        <f aca="true" t="shared" si="34" ref="D53:X53">SUM(D110,D167)</f>
        <v>38225</v>
      </c>
      <c r="E53" s="57">
        <f t="shared" si="34"/>
        <v>3058</v>
      </c>
      <c r="F53" s="57">
        <f t="shared" si="34"/>
        <v>2832</v>
      </c>
      <c r="G53" s="57">
        <f t="shared" si="34"/>
        <v>3015</v>
      </c>
      <c r="H53" s="57">
        <f t="shared" si="34"/>
        <v>3069</v>
      </c>
      <c r="I53" s="57">
        <f t="shared" si="34"/>
        <v>2946</v>
      </c>
      <c r="J53" s="57">
        <f t="shared" si="34"/>
        <v>3495</v>
      </c>
      <c r="K53" s="57">
        <f t="shared" si="34"/>
        <v>3289</v>
      </c>
      <c r="L53" s="57">
        <f t="shared" si="34"/>
        <v>3317</v>
      </c>
      <c r="M53" s="57">
        <f t="shared" si="34"/>
        <v>3258</v>
      </c>
      <c r="N53" s="57">
        <f t="shared" si="34"/>
        <v>2552</v>
      </c>
      <c r="O53" s="57">
        <f t="shared" si="34"/>
        <v>2012</v>
      </c>
      <c r="P53" s="57">
        <f t="shared" si="34"/>
        <v>1604</v>
      </c>
      <c r="Q53" s="57">
        <f t="shared" si="34"/>
        <v>1117</v>
      </c>
      <c r="R53" s="57">
        <f t="shared" si="34"/>
        <v>922</v>
      </c>
      <c r="S53" s="57">
        <f t="shared" si="34"/>
        <v>688</v>
      </c>
      <c r="T53" s="57">
        <f t="shared" si="34"/>
        <v>431</v>
      </c>
      <c r="U53" s="57">
        <f t="shared" si="34"/>
        <v>214</v>
      </c>
      <c r="V53" s="57">
        <f t="shared" si="34"/>
        <v>122</v>
      </c>
      <c r="W53" s="57">
        <f t="shared" si="34"/>
        <v>275</v>
      </c>
      <c r="X53" s="57">
        <f t="shared" si="34"/>
        <v>9</v>
      </c>
      <c r="Y53" s="37" t="s">
        <v>51</v>
      </c>
    </row>
    <row r="54" spans="1:25" s="32" customFormat="1" ht="19.5" customHeight="1">
      <c r="A54" s="46" t="s">
        <v>43</v>
      </c>
      <c r="D54" s="57">
        <f aca="true" t="shared" si="35" ref="D54:X54">SUM(D111,D168)</f>
        <v>32252</v>
      </c>
      <c r="E54" s="57">
        <f t="shared" si="35"/>
        <v>1989</v>
      </c>
      <c r="F54" s="57">
        <f t="shared" si="35"/>
        <v>2031</v>
      </c>
      <c r="G54" s="57">
        <f t="shared" si="35"/>
        <v>2331</v>
      </c>
      <c r="H54" s="57">
        <f t="shared" si="35"/>
        <v>2208</v>
      </c>
      <c r="I54" s="57">
        <f t="shared" si="35"/>
        <v>2110</v>
      </c>
      <c r="J54" s="57">
        <f t="shared" si="35"/>
        <v>2495</v>
      </c>
      <c r="K54" s="57">
        <f t="shared" si="35"/>
        <v>2604</v>
      </c>
      <c r="L54" s="57">
        <f t="shared" si="35"/>
        <v>2994</v>
      </c>
      <c r="M54" s="57">
        <f t="shared" si="35"/>
        <v>2859</v>
      </c>
      <c r="N54" s="57">
        <f t="shared" si="35"/>
        <v>2403</v>
      </c>
      <c r="O54" s="57">
        <f t="shared" si="35"/>
        <v>1982</v>
      </c>
      <c r="P54" s="57">
        <f t="shared" si="35"/>
        <v>1611</v>
      </c>
      <c r="Q54" s="57">
        <f t="shared" si="35"/>
        <v>1138</v>
      </c>
      <c r="R54" s="57">
        <f t="shared" si="35"/>
        <v>1049</v>
      </c>
      <c r="S54" s="57">
        <f t="shared" si="35"/>
        <v>815</v>
      </c>
      <c r="T54" s="57">
        <f t="shared" si="35"/>
        <v>581</v>
      </c>
      <c r="U54" s="57">
        <f t="shared" si="35"/>
        <v>334</v>
      </c>
      <c r="V54" s="57">
        <f t="shared" si="35"/>
        <v>211</v>
      </c>
      <c r="W54" s="57">
        <f t="shared" si="35"/>
        <v>487</v>
      </c>
      <c r="X54" s="57">
        <f t="shared" si="35"/>
        <v>20</v>
      </c>
      <c r="Y54" s="37" t="s">
        <v>52</v>
      </c>
    </row>
    <row r="55" spans="1:25" s="39" customFormat="1" ht="19.5" customHeight="1">
      <c r="A55" s="45" t="s">
        <v>91</v>
      </c>
      <c r="D55" s="58">
        <f aca="true" t="shared" si="36" ref="D55:X55">SUM(D112,D169)</f>
        <v>3590</v>
      </c>
      <c r="E55" s="58">
        <f t="shared" si="36"/>
        <v>218</v>
      </c>
      <c r="F55" s="58">
        <f t="shared" si="36"/>
        <v>218</v>
      </c>
      <c r="G55" s="58">
        <f t="shared" si="36"/>
        <v>250</v>
      </c>
      <c r="H55" s="58">
        <f t="shared" si="36"/>
        <v>255</v>
      </c>
      <c r="I55" s="58">
        <f t="shared" si="36"/>
        <v>247</v>
      </c>
      <c r="J55" s="58">
        <f t="shared" si="36"/>
        <v>297</v>
      </c>
      <c r="K55" s="58">
        <f t="shared" si="36"/>
        <v>305</v>
      </c>
      <c r="L55" s="58">
        <f t="shared" si="36"/>
        <v>337</v>
      </c>
      <c r="M55" s="58">
        <f t="shared" si="36"/>
        <v>304</v>
      </c>
      <c r="N55" s="58">
        <f t="shared" si="36"/>
        <v>262</v>
      </c>
      <c r="O55" s="58">
        <f t="shared" si="36"/>
        <v>210</v>
      </c>
      <c r="P55" s="58">
        <f t="shared" si="36"/>
        <v>186</v>
      </c>
      <c r="Q55" s="58">
        <f t="shared" si="36"/>
        <v>129</v>
      </c>
      <c r="R55" s="58">
        <f t="shared" si="36"/>
        <v>113</v>
      </c>
      <c r="S55" s="58">
        <f t="shared" si="36"/>
        <v>82</v>
      </c>
      <c r="T55" s="58">
        <f t="shared" si="36"/>
        <v>49</v>
      </c>
      <c r="U55" s="58">
        <f t="shared" si="36"/>
        <v>36</v>
      </c>
      <c r="V55" s="58">
        <f t="shared" si="36"/>
        <v>24</v>
      </c>
      <c r="W55" s="58">
        <f t="shared" si="36"/>
        <v>60</v>
      </c>
      <c r="X55" s="58">
        <f t="shared" si="36"/>
        <v>8</v>
      </c>
      <c r="Y55" s="40" t="s">
        <v>92</v>
      </c>
    </row>
    <row r="56" spans="1:25" s="39" customFormat="1" ht="19.5" customHeight="1">
      <c r="A56" s="45" t="s">
        <v>71</v>
      </c>
      <c r="D56" s="58">
        <f aca="true" t="shared" si="37" ref="D56:X56">SUM(D113,D170)</f>
        <v>28662</v>
      </c>
      <c r="E56" s="58">
        <f t="shared" si="37"/>
        <v>1771</v>
      </c>
      <c r="F56" s="58">
        <f t="shared" si="37"/>
        <v>1813</v>
      </c>
      <c r="G56" s="58">
        <f t="shared" si="37"/>
        <v>2081</v>
      </c>
      <c r="H56" s="58">
        <f t="shared" si="37"/>
        <v>1953</v>
      </c>
      <c r="I56" s="58">
        <f t="shared" si="37"/>
        <v>1863</v>
      </c>
      <c r="J56" s="58">
        <f t="shared" si="37"/>
        <v>2198</v>
      </c>
      <c r="K56" s="58">
        <f t="shared" si="37"/>
        <v>2299</v>
      </c>
      <c r="L56" s="58">
        <f t="shared" si="37"/>
        <v>2657</v>
      </c>
      <c r="M56" s="58">
        <f t="shared" si="37"/>
        <v>2555</v>
      </c>
      <c r="N56" s="58">
        <f t="shared" si="37"/>
        <v>2141</v>
      </c>
      <c r="O56" s="58">
        <f t="shared" si="37"/>
        <v>1772</v>
      </c>
      <c r="P56" s="58">
        <f t="shared" si="37"/>
        <v>1425</v>
      </c>
      <c r="Q56" s="58">
        <f t="shared" si="37"/>
        <v>1009</v>
      </c>
      <c r="R56" s="58">
        <f t="shared" si="37"/>
        <v>936</v>
      </c>
      <c r="S56" s="58">
        <f t="shared" si="37"/>
        <v>733</v>
      </c>
      <c r="T56" s="58">
        <f t="shared" si="37"/>
        <v>532</v>
      </c>
      <c r="U56" s="58">
        <f t="shared" si="37"/>
        <v>298</v>
      </c>
      <c r="V56" s="58">
        <f t="shared" si="37"/>
        <v>187</v>
      </c>
      <c r="W56" s="58">
        <f t="shared" si="37"/>
        <v>427</v>
      </c>
      <c r="X56" s="58">
        <f t="shared" si="37"/>
        <v>12</v>
      </c>
      <c r="Y56" s="40" t="s">
        <v>72</v>
      </c>
    </row>
    <row r="57" spans="1:25" s="32" customFormat="1" ht="19.5" customHeight="1">
      <c r="A57" s="41" t="s">
        <v>56</v>
      </c>
      <c r="D57" s="57">
        <f aca="true" t="shared" si="38" ref="D57:X57">SUM(D114,D171)</f>
        <v>26154</v>
      </c>
      <c r="E57" s="57">
        <f t="shared" si="38"/>
        <v>1622</v>
      </c>
      <c r="F57" s="57">
        <f t="shared" si="38"/>
        <v>1692</v>
      </c>
      <c r="G57" s="57">
        <f t="shared" si="38"/>
        <v>2016</v>
      </c>
      <c r="H57" s="57">
        <f t="shared" si="38"/>
        <v>1951</v>
      </c>
      <c r="I57" s="57">
        <f t="shared" si="38"/>
        <v>1961</v>
      </c>
      <c r="J57" s="57">
        <f t="shared" si="38"/>
        <v>2104</v>
      </c>
      <c r="K57" s="57">
        <f t="shared" si="38"/>
        <v>2259</v>
      </c>
      <c r="L57" s="57">
        <f t="shared" si="38"/>
        <v>2377</v>
      </c>
      <c r="M57" s="57">
        <f t="shared" si="38"/>
        <v>2315</v>
      </c>
      <c r="N57" s="57">
        <f t="shared" si="38"/>
        <v>1979</v>
      </c>
      <c r="O57" s="57">
        <f t="shared" si="38"/>
        <v>1457</v>
      </c>
      <c r="P57" s="57">
        <f t="shared" si="38"/>
        <v>1202</v>
      </c>
      <c r="Q57" s="57">
        <f t="shared" si="38"/>
        <v>809</v>
      </c>
      <c r="R57" s="57">
        <f t="shared" si="38"/>
        <v>767</v>
      </c>
      <c r="S57" s="57">
        <f t="shared" si="38"/>
        <v>656</v>
      </c>
      <c r="T57" s="57">
        <f t="shared" si="38"/>
        <v>444</v>
      </c>
      <c r="U57" s="57">
        <f t="shared" si="38"/>
        <v>204</v>
      </c>
      <c r="V57" s="57">
        <f t="shared" si="38"/>
        <v>131</v>
      </c>
      <c r="W57" s="57">
        <f t="shared" si="38"/>
        <v>203</v>
      </c>
      <c r="X57" s="57">
        <f t="shared" si="38"/>
        <v>5</v>
      </c>
      <c r="Y57" s="37" t="s">
        <v>53</v>
      </c>
    </row>
    <row r="58" spans="1:25" s="32" customFormat="1" ht="19.5" customHeight="1">
      <c r="A58" s="41" t="s">
        <v>103</v>
      </c>
      <c r="D58" s="58">
        <f aca="true" t="shared" si="39" ref="D58:X58">SUM(D115,D172)</f>
        <v>6485</v>
      </c>
      <c r="E58" s="58">
        <f t="shared" si="39"/>
        <v>401</v>
      </c>
      <c r="F58" s="58">
        <f t="shared" si="39"/>
        <v>386</v>
      </c>
      <c r="G58" s="58">
        <f t="shared" si="39"/>
        <v>454</v>
      </c>
      <c r="H58" s="58">
        <f t="shared" si="39"/>
        <v>455</v>
      </c>
      <c r="I58" s="58">
        <f t="shared" si="39"/>
        <v>476</v>
      </c>
      <c r="J58" s="58">
        <f t="shared" si="39"/>
        <v>499</v>
      </c>
      <c r="K58" s="58">
        <f t="shared" si="39"/>
        <v>554</v>
      </c>
      <c r="L58" s="58">
        <f t="shared" si="39"/>
        <v>621</v>
      </c>
      <c r="M58" s="58">
        <f t="shared" si="39"/>
        <v>564</v>
      </c>
      <c r="N58" s="58">
        <f t="shared" si="39"/>
        <v>534</v>
      </c>
      <c r="O58" s="58">
        <f t="shared" si="39"/>
        <v>387</v>
      </c>
      <c r="P58" s="58">
        <f t="shared" si="39"/>
        <v>335</v>
      </c>
      <c r="Q58" s="58">
        <f t="shared" si="39"/>
        <v>207</v>
      </c>
      <c r="R58" s="58">
        <f t="shared" si="39"/>
        <v>185</v>
      </c>
      <c r="S58" s="58">
        <f t="shared" si="39"/>
        <v>179</v>
      </c>
      <c r="T58" s="58">
        <f t="shared" si="39"/>
        <v>121</v>
      </c>
      <c r="U58" s="58">
        <f t="shared" si="39"/>
        <v>56</v>
      </c>
      <c r="V58" s="58">
        <f t="shared" si="39"/>
        <v>42</v>
      </c>
      <c r="W58" s="58">
        <f t="shared" si="39"/>
        <v>27</v>
      </c>
      <c r="X58" s="58">
        <f t="shared" si="39"/>
        <v>2</v>
      </c>
      <c r="Y58" s="56" t="s">
        <v>108</v>
      </c>
    </row>
    <row r="59" spans="1:25" s="39" customFormat="1" ht="19.5" customHeight="1">
      <c r="A59" s="43" t="s">
        <v>104</v>
      </c>
      <c r="B59" s="43"/>
      <c r="C59" s="43"/>
      <c r="D59" s="60">
        <f aca="true" t="shared" si="40" ref="D59:X59">SUM(D116,D173)</f>
        <v>19669</v>
      </c>
      <c r="E59" s="60">
        <f t="shared" si="40"/>
        <v>1221</v>
      </c>
      <c r="F59" s="60">
        <f t="shared" si="40"/>
        <v>1306</v>
      </c>
      <c r="G59" s="60">
        <f t="shared" si="40"/>
        <v>1562</v>
      </c>
      <c r="H59" s="60">
        <f t="shared" si="40"/>
        <v>1496</v>
      </c>
      <c r="I59" s="60">
        <f t="shared" si="40"/>
        <v>1485</v>
      </c>
      <c r="J59" s="60">
        <f t="shared" si="40"/>
        <v>1605</v>
      </c>
      <c r="K59" s="60">
        <f t="shared" si="40"/>
        <v>1705</v>
      </c>
      <c r="L59" s="60">
        <f t="shared" si="40"/>
        <v>1756</v>
      </c>
      <c r="M59" s="60">
        <f t="shared" si="40"/>
        <v>1751</v>
      </c>
      <c r="N59" s="60">
        <f t="shared" si="40"/>
        <v>1445</v>
      </c>
      <c r="O59" s="60">
        <f t="shared" si="40"/>
        <v>1070</v>
      </c>
      <c r="P59" s="60">
        <f t="shared" si="40"/>
        <v>867</v>
      </c>
      <c r="Q59" s="60">
        <f t="shared" si="40"/>
        <v>602</v>
      </c>
      <c r="R59" s="60">
        <f t="shared" si="40"/>
        <v>582</v>
      </c>
      <c r="S59" s="60">
        <f t="shared" si="40"/>
        <v>477</v>
      </c>
      <c r="T59" s="60">
        <f t="shared" si="40"/>
        <v>323</v>
      </c>
      <c r="U59" s="60">
        <f t="shared" si="40"/>
        <v>148</v>
      </c>
      <c r="V59" s="60">
        <f t="shared" si="40"/>
        <v>89</v>
      </c>
      <c r="W59" s="60">
        <f t="shared" si="40"/>
        <v>176</v>
      </c>
      <c r="X59" s="60">
        <f t="shared" si="40"/>
        <v>3</v>
      </c>
      <c r="Y59" s="55" t="s">
        <v>72</v>
      </c>
    </row>
    <row r="60" spans="1:3" s="4" customFormat="1" ht="15.75" customHeight="1">
      <c r="A60" s="4" t="s">
        <v>0</v>
      </c>
      <c r="B60" s="5">
        <v>1.3</v>
      </c>
      <c r="C60" s="4" t="s">
        <v>114</v>
      </c>
    </row>
    <row r="61" spans="1:3" s="4" customFormat="1" ht="15.75" customHeight="1">
      <c r="A61" s="4" t="s">
        <v>1</v>
      </c>
      <c r="B61" s="5">
        <v>1.3</v>
      </c>
      <c r="C61" s="4" t="s">
        <v>115</v>
      </c>
    </row>
    <row r="62" spans="1:25" s="11" customFormat="1" ht="15.75" customHeight="1">
      <c r="A62" s="8"/>
      <c r="B62" s="8"/>
      <c r="C62" s="9"/>
      <c r="D62" s="10"/>
      <c r="E62" s="65" t="s">
        <v>32</v>
      </c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7"/>
      <c r="Y62" s="51"/>
    </row>
    <row r="63" spans="1:25" s="11" customFormat="1" ht="13.5" customHeight="1">
      <c r="A63" s="12"/>
      <c r="B63" s="12"/>
      <c r="C63" s="13"/>
      <c r="D63" s="14"/>
      <c r="E63" s="13"/>
      <c r="F63" s="15"/>
      <c r="G63" s="16"/>
      <c r="H63" s="15"/>
      <c r="I63" s="16"/>
      <c r="J63" s="15"/>
      <c r="K63" s="16"/>
      <c r="L63" s="15"/>
      <c r="M63" s="16"/>
      <c r="N63" s="15"/>
      <c r="O63" s="16"/>
      <c r="P63" s="15"/>
      <c r="Q63" s="16"/>
      <c r="R63" s="15"/>
      <c r="S63" s="16"/>
      <c r="T63" s="15"/>
      <c r="U63" s="16"/>
      <c r="V63" s="17"/>
      <c r="W63" s="18"/>
      <c r="X63" s="17" t="s">
        <v>27</v>
      </c>
      <c r="Y63" s="52"/>
    </row>
    <row r="64" spans="1:25" s="11" customFormat="1" ht="12.75" customHeight="1">
      <c r="A64" s="68" t="s">
        <v>55</v>
      </c>
      <c r="B64" s="68"/>
      <c r="C64" s="69"/>
      <c r="D64" s="14" t="s">
        <v>2</v>
      </c>
      <c r="E64" s="20"/>
      <c r="F64" s="21"/>
      <c r="G64" s="20"/>
      <c r="H64" s="21"/>
      <c r="I64" s="20"/>
      <c r="J64" s="21"/>
      <c r="K64" s="20"/>
      <c r="L64" s="21"/>
      <c r="M64" s="20"/>
      <c r="N64" s="21"/>
      <c r="O64" s="20"/>
      <c r="P64" s="21"/>
      <c r="Q64" s="20"/>
      <c r="R64" s="21"/>
      <c r="S64" s="20"/>
      <c r="T64" s="21"/>
      <c r="U64" s="20"/>
      <c r="V64" s="14" t="s">
        <v>23</v>
      </c>
      <c r="W64" s="22"/>
      <c r="X64" s="22" t="s">
        <v>28</v>
      </c>
      <c r="Y64" s="54" t="s">
        <v>54</v>
      </c>
    </row>
    <row r="65" spans="1:25" s="11" customFormat="1" ht="12" customHeight="1">
      <c r="A65" s="12"/>
      <c r="B65" s="12"/>
      <c r="C65" s="13"/>
      <c r="D65" s="14" t="s">
        <v>5</v>
      </c>
      <c r="E65" s="20" t="s">
        <v>6</v>
      </c>
      <c r="F65" s="21" t="s">
        <v>7</v>
      </c>
      <c r="G65" s="20" t="s">
        <v>8</v>
      </c>
      <c r="H65" s="21" t="s">
        <v>9</v>
      </c>
      <c r="I65" s="20" t="s">
        <v>10</v>
      </c>
      <c r="J65" s="21" t="s">
        <v>11</v>
      </c>
      <c r="K65" s="20" t="s">
        <v>12</v>
      </c>
      <c r="L65" s="21" t="s">
        <v>13</v>
      </c>
      <c r="M65" s="20" t="s">
        <v>14</v>
      </c>
      <c r="N65" s="21" t="s">
        <v>15</v>
      </c>
      <c r="O65" s="20" t="s">
        <v>16</v>
      </c>
      <c r="P65" s="21" t="s">
        <v>17</v>
      </c>
      <c r="Q65" s="20" t="s">
        <v>18</v>
      </c>
      <c r="R65" s="21" t="s">
        <v>19</v>
      </c>
      <c r="S65" s="20" t="s">
        <v>20</v>
      </c>
      <c r="T65" s="21" t="s">
        <v>21</v>
      </c>
      <c r="U65" s="20" t="s">
        <v>22</v>
      </c>
      <c r="V65" s="22" t="s">
        <v>24</v>
      </c>
      <c r="W65" s="18" t="s">
        <v>33</v>
      </c>
      <c r="X65" s="22" t="s">
        <v>29</v>
      </c>
      <c r="Y65" s="52"/>
    </row>
    <row r="66" spans="1:25" s="11" customFormat="1" ht="11.25" customHeight="1">
      <c r="A66" s="12"/>
      <c r="B66" s="12"/>
      <c r="C66" s="13"/>
      <c r="D66" s="14"/>
      <c r="E66" s="13"/>
      <c r="F66" s="23"/>
      <c r="G66" s="16"/>
      <c r="H66" s="23"/>
      <c r="I66" s="16"/>
      <c r="J66" s="23"/>
      <c r="K66" s="16"/>
      <c r="L66" s="23"/>
      <c r="M66" s="16"/>
      <c r="N66" s="23"/>
      <c r="O66" s="16"/>
      <c r="P66" s="23"/>
      <c r="Q66" s="16"/>
      <c r="R66" s="23"/>
      <c r="S66" s="16"/>
      <c r="T66" s="23"/>
      <c r="U66" s="16"/>
      <c r="V66" s="22" t="s">
        <v>25</v>
      </c>
      <c r="W66" s="18" t="s">
        <v>34</v>
      </c>
      <c r="X66" s="22" t="s">
        <v>30</v>
      </c>
      <c r="Y66" s="52"/>
    </row>
    <row r="67" spans="1:25" s="11" customFormat="1" ht="9.75" customHeight="1">
      <c r="A67" s="24"/>
      <c r="B67" s="24"/>
      <c r="C67" s="25"/>
      <c r="D67" s="26"/>
      <c r="E67" s="25"/>
      <c r="F67" s="27"/>
      <c r="G67" s="28"/>
      <c r="H67" s="27"/>
      <c r="I67" s="28"/>
      <c r="J67" s="27"/>
      <c r="K67" s="28"/>
      <c r="L67" s="27"/>
      <c r="M67" s="28"/>
      <c r="N67" s="27"/>
      <c r="O67" s="28"/>
      <c r="P67" s="27"/>
      <c r="Q67" s="28"/>
      <c r="R67" s="27"/>
      <c r="S67" s="28"/>
      <c r="T67" s="27"/>
      <c r="U67" s="28"/>
      <c r="V67" s="29" t="s">
        <v>26</v>
      </c>
      <c r="W67" s="30"/>
      <c r="X67" s="27"/>
      <c r="Y67" s="53"/>
    </row>
    <row r="68" spans="1:25" s="32" customFormat="1" ht="21" customHeight="1">
      <c r="A68" s="70" t="s">
        <v>3</v>
      </c>
      <c r="B68" s="70"/>
      <c r="C68" s="71"/>
      <c r="D68" s="57">
        <f aca="true" t="shared" si="41" ref="D68:D78">SUM(E68:X68)</f>
        <v>250599</v>
      </c>
      <c r="E68" s="57">
        <f>SUM(E69+E70)</f>
        <v>15868</v>
      </c>
      <c r="F68" s="57">
        <f aca="true" t="shared" si="42" ref="F68:X68">SUM(F69+F70)</f>
        <v>16543</v>
      </c>
      <c r="G68" s="57">
        <f t="shared" si="42"/>
        <v>19324</v>
      </c>
      <c r="H68" s="57">
        <f t="shared" si="42"/>
        <v>19377</v>
      </c>
      <c r="I68" s="57">
        <f t="shared" si="42"/>
        <v>17767</v>
      </c>
      <c r="J68" s="57">
        <f t="shared" si="42"/>
        <v>20616</v>
      </c>
      <c r="K68" s="57">
        <f t="shared" si="42"/>
        <v>20307</v>
      </c>
      <c r="L68" s="57">
        <f t="shared" si="42"/>
        <v>21406</v>
      </c>
      <c r="M68" s="57">
        <f t="shared" si="42"/>
        <v>21619</v>
      </c>
      <c r="N68" s="57">
        <f t="shared" si="42"/>
        <v>19261</v>
      </c>
      <c r="O68" s="57">
        <f t="shared" si="42"/>
        <v>15246</v>
      </c>
      <c r="P68" s="57">
        <f t="shared" si="42"/>
        <v>11794</v>
      </c>
      <c r="Q68" s="57">
        <f t="shared" si="42"/>
        <v>8184</v>
      </c>
      <c r="R68" s="57">
        <f t="shared" si="42"/>
        <v>6953</v>
      </c>
      <c r="S68" s="57">
        <f t="shared" si="42"/>
        <v>5530</v>
      </c>
      <c r="T68" s="57">
        <f t="shared" si="42"/>
        <v>3599</v>
      </c>
      <c r="U68" s="57">
        <f t="shared" si="42"/>
        <v>1946</v>
      </c>
      <c r="V68" s="57">
        <f t="shared" si="42"/>
        <v>1201</v>
      </c>
      <c r="W68" s="57">
        <f t="shared" si="42"/>
        <v>3799</v>
      </c>
      <c r="X68" s="57">
        <f t="shared" si="42"/>
        <v>259</v>
      </c>
      <c r="Y68" s="31" t="s">
        <v>5</v>
      </c>
    </row>
    <row r="69" spans="1:25" s="32" customFormat="1" ht="21" customHeight="1">
      <c r="A69" s="33" t="s">
        <v>57</v>
      </c>
      <c r="D69" s="57">
        <f t="shared" si="41"/>
        <v>80773</v>
      </c>
      <c r="E69" s="57">
        <f aca="true" t="shared" si="43" ref="E69:X69">SUM(E72,E74,E73,E75,E76,E77,E80,E81,E84,E85,E86,E97,E103,E104,E100,E107,E108,E112,E115)</f>
        <v>4825</v>
      </c>
      <c r="F69" s="57">
        <f t="shared" si="43"/>
        <v>5226</v>
      </c>
      <c r="G69" s="57">
        <f t="shared" si="43"/>
        <v>6374</v>
      </c>
      <c r="H69" s="57">
        <f t="shared" si="43"/>
        <v>6383</v>
      </c>
      <c r="I69" s="57">
        <f t="shared" si="43"/>
        <v>5783</v>
      </c>
      <c r="J69" s="57">
        <f t="shared" si="43"/>
        <v>6621</v>
      </c>
      <c r="K69" s="57">
        <f t="shared" si="43"/>
        <v>6429</v>
      </c>
      <c r="L69" s="57">
        <f t="shared" si="43"/>
        <v>6633</v>
      </c>
      <c r="M69" s="57">
        <f t="shared" si="43"/>
        <v>6535</v>
      </c>
      <c r="N69" s="57">
        <f t="shared" si="43"/>
        <v>6318</v>
      </c>
      <c r="O69" s="57">
        <f t="shared" si="43"/>
        <v>5049</v>
      </c>
      <c r="P69" s="57">
        <f t="shared" si="43"/>
        <v>4019</v>
      </c>
      <c r="Q69" s="57">
        <f t="shared" si="43"/>
        <v>2696</v>
      </c>
      <c r="R69" s="57">
        <f t="shared" si="43"/>
        <v>2147</v>
      </c>
      <c r="S69" s="57">
        <f t="shared" si="43"/>
        <v>1736</v>
      </c>
      <c r="T69" s="57">
        <f t="shared" si="43"/>
        <v>1093</v>
      </c>
      <c r="U69" s="57">
        <f t="shared" si="43"/>
        <v>646</v>
      </c>
      <c r="V69" s="57">
        <f t="shared" si="43"/>
        <v>415</v>
      </c>
      <c r="W69" s="57">
        <f t="shared" si="43"/>
        <v>1685</v>
      </c>
      <c r="X69" s="57">
        <f t="shared" si="43"/>
        <v>160</v>
      </c>
      <c r="Y69" s="35" t="s">
        <v>58</v>
      </c>
    </row>
    <row r="70" spans="1:25" s="32" customFormat="1" ht="21" customHeight="1">
      <c r="A70" s="34" t="s">
        <v>59</v>
      </c>
      <c r="D70" s="57">
        <f t="shared" si="41"/>
        <v>169826</v>
      </c>
      <c r="E70" s="57">
        <f aca="true" t="shared" si="44" ref="E70:X70">SUM(E78,E82,E87,E98,E101,E105,E109,E113,E110,E116)</f>
        <v>11043</v>
      </c>
      <c r="F70" s="57">
        <f t="shared" si="44"/>
        <v>11317</v>
      </c>
      <c r="G70" s="57">
        <f t="shared" si="44"/>
        <v>12950</v>
      </c>
      <c r="H70" s="57">
        <f t="shared" si="44"/>
        <v>12994</v>
      </c>
      <c r="I70" s="57">
        <f t="shared" si="44"/>
        <v>11984</v>
      </c>
      <c r="J70" s="57">
        <f t="shared" si="44"/>
        <v>13995</v>
      </c>
      <c r="K70" s="57">
        <f t="shared" si="44"/>
        <v>13878</v>
      </c>
      <c r="L70" s="57">
        <f t="shared" si="44"/>
        <v>14773</v>
      </c>
      <c r="M70" s="57">
        <f t="shared" si="44"/>
        <v>15084</v>
      </c>
      <c r="N70" s="57">
        <f t="shared" si="44"/>
        <v>12943</v>
      </c>
      <c r="O70" s="57">
        <f t="shared" si="44"/>
        <v>10197</v>
      </c>
      <c r="P70" s="57">
        <f t="shared" si="44"/>
        <v>7775</v>
      </c>
      <c r="Q70" s="57">
        <f t="shared" si="44"/>
        <v>5488</v>
      </c>
      <c r="R70" s="57">
        <f t="shared" si="44"/>
        <v>4806</v>
      </c>
      <c r="S70" s="57">
        <f t="shared" si="44"/>
        <v>3794</v>
      </c>
      <c r="T70" s="57">
        <f t="shared" si="44"/>
        <v>2506</v>
      </c>
      <c r="U70" s="57">
        <f t="shared" si="44"/>
        <v>1300</v>
      </c>
      <c r="V70" s="57">
        <f t="shared" si="44"/>
        <v>786</v>
      </c>
      <c r="W70" s="57">
        <f t="shared" si="44"/>
        <v>2114</v>
      </c>
      <c r="X70" s="57">
        <f t="shared" si="44"/>
        <v>99</v>
      </c>
      <c r="Y70" s="35" t="s">
        <v>60</v>
      </c>
    </row>
    <row r="71" spans="1:25" s="32" customFormat="1" ht="21" customHeight="1">
      <c r="A71" s="36" t="s">
        <v>35</v>
      </c>
      <c r="D71" s="57">
        <f t="shared" si="41"/>
        <v>59121</v>
      </c>
      <c r="E71" s="57">
        <f aca="true" t="shared" si="45" ref="E71:X71">SUM(E72,E74,E73,E75,E76,E77,E78)</f>
        <v>3680</v>
      </c>
      <c r="F71" s="57">
        <f t="shared" si="45"/>
        <v>3918</v>
      </c>
      <c r="G71" s="57">
        <f t="shared" si="45"/>
        <v>4909</v>
      </c>
      <c r="H71" s="57">
        <f t="shared" si="45"/>
        <v>4878</v>
      </c>
      <c r="I71" s="57">
        <f t="shared" si="45"/>
        <v>4056</v>
      </c>
      <c r="J71" s="57">
        <f t="shared" si="45"/>
        <v>4651</v>
      </c>
      <c r="K71" s="57">
        <f t="shared" si="45"/>
        <v>4515</v>
      </c>
      <c r="L71" s="57">
        <f t="shared" si="45"/>
        <v>4804</v>
      </c>
      <c r="M71" s="57">
        <f t="shared" si="45"/>
        <v>5033</v>
      </c>
      <c r="N71" s="57">
        <f t="shared" si="45"/>
        <v>4634</v>
      </c>
      <c r="O71" s="57">
        <f t="shared" si="45"/>
        <v>3794</v>
      </c>
      <c r="P71" s="57">
        <f t="shared" si="45"/>
        <v>2923</v>
      </c>
      <c r="Q71" s="57">
        <f t="shared" si="45"/>
        <v>1912</v>
      </c>
      <c r="R71" s="57">
        <f t="shared" si="45"/>
        <v>1422</v>
      </c>
      <c r="S71" s="57">
        <f t="shared" si="45"/>
        <v>1144</v>
      </c>
      <c r="T71" s="57">
        <f t="shared" si="45"/>
        <v>701</v>
      </c>
      <c r="U71" s="57">
        <f t="shared" si="45"/>
        <v>444</v>
      </c>
      <c r="V71" s="57">
        <f t="shared" si="45"/>
        <v>279</v>
      </c>
      <c r="W71" s="57">
        <f t="shared" si="45"/>
        <v>1281</v>
      </c>
      <c r="X71" s="57">
        <f t="shared" si="45"/>
        <v>143</v>
      </c>
      <c r="Y71" s="37" t="s">
        <v>44</v>
      </c>
    </row>
    <row r="72" spans="1:25" s="39" customFormat="1" ht="21" customHeight="1">
      <c r="A72" s="38" t="s">
        <v>61</v>
      </c>
      <c r="D72" s="58">
        <f t="shared" si="41"/>
        <v>12969</v>
      </c>
      <c r="E72" s="58">
        <f>SUM('[1]5112cc22'!$B$121:$F$121)</f>
        <v>710</v>
      </c>
      <c r="F72" s="58">
        <f>SUM('[1]5112cc22'!$G$121:$K$121)</f>
        <v>753</v>
      </c>
      <c r="G72" s="58">
        <f>SUM('[1]5112cc22'!$L$121:$P$121)</f>
        <v>1083</v>
      </c>
      <c r="H72" s="58">
        <f>SUM('[1]5112cc22'!$Q$121:$U$121)</f>
        <v>1091</v>
      </c>
      <c r="I72" s="58">
        <f>SUM('[1]5112cc22'!$V$121:$Z$121)</f>
        <v>1051</v>
      </c>
      <c r="J72" s="58">
        <f>SUM('[1]5112cc22'!$AA$121:$AE$121)</f>
        <v>1015</v>
      </c>
      <c r="K72" s="58">
        <f>SUM('[1]5112cc22'!$AF$121:$AJ$121)</f>
        <v>874</v>
      </c>
      <c r="L72" s="58">
        <f>SUM('[1]5112cc22'!$AK$121:$AO$121)</f>
        <v>908</v>
      </c>
      <c r="M72" s="58">
        <f>SUM('[1]5112cc22'!$AP$121:$AT$121)</f>
        <v>963</v>
      </c>
      <c r="N72" s="58">
        <f>SUM('[1]5112cc22'!$AU$121:$AY$121)</f>
        <v>988</v>
      </c>
      <c r="O72" s="58">
        <f>SUM('[1]5112cc22'!$AZ$121:$BD$121)</f>
        <v>839</v>
      </c>
      <c r="P72" s="58">
        <f>SUM('[1]5112cc22'!$BE$121:$BI$121)</f>
        <v>645</v>
      </c>
      <c r="Q72" s="58">
        <f>SUM('[1]5112cc22'!$BJ$121:$BN$121)</f>
        <v>406</v>
      </c>
      <c r="R72" s="58">
        <f>SUM('[1]5112cc22'!$BO$121:$BS$121)</f>
        <v>303</v>
      </c>
      <c r="S72" s="58">
        <f>SUM('[1]5112cc22'!$BT$121:$BX$121)</f>
        <v>229</v>
      </c>
      <c r="T72" s="58">
        <f>SUM('[1]5112cc22'!$BY$121:$CC$121)</f>
        <v>141</v>
      </c>
      <c r="U72" s="58">
        <f>SUM('[1]5112cc22'!$CD$121:$CH$121)</f>
        <v>97</v>
      </c>
      <c r="V72" s="61">
        <f>SUM('[1]5112cc22'!$CI$121:$CY$121)</f>
        <v>76</v>
      </c>
      <c r="W72" s="58">
        <f>SUM('[1]5112cc22'!$GX$121,'[1]5112cc22'!$GZ$121,'[1]5112cc22'!$HD$121)</f>
        <v>715</v>
      </c>
      <c r="X72" s="58">
        <v>82</v>
      </c>
      <c r="Y72" s="40" t="s">
        <v>62</v>
      </c>
    </row>
    <row r="73" spans="1:25" s="39" customFormat="1" ht="21" customHeight="1">
      <c r="A73" s="38" t="s">
        <v>109</v>
      </c>
      <c r="D73" s="58">
        <f t="shared" si="41"/>
        <v>5936</v>
      </c>
      <c r="E73" s="58">
        <f>SUM('[1]5112cc22'!$B$112:$F$112)</f>
        <v>446</v>
      </c>
      <c r="F73" s="58">
        <f>SUM('[1]5112cc22'!$G$112:$K$112)</f>
        <v>420</v>
      </c>
      <c r="G73" s="58">
        <f>SUM('[1]5112cc22'!$L$112:$P$112)</f>
        <v>535</v>
      </c>
      <c r="H73" s="58">
        <f>SUM('[1]5112cc22'!$Q$112:$U$112)</f>
        <v>529</v>
      </c>
      <c r="I73" s="58">
        <f>SUM('[1]5112cc22'!$V$112:$Z$112)</f>
        <v>406</v>
      </c>
      <c r="J73" s="58">
        <f>SUM('[1]5112cc22'!$AA$112:$AE$112)</f>
        <v>497</v>
      </c>
      <c r="K73" s="58">
        <f>SUM('[1]5112cc22'!$AF$112:$AJ$112)</f>
        <v>477</v>
      </c>
      <c r="L73" s="58">
        <f>SUM('[1]5112cc22'!$AK$112:$AO$112)</f>
        <v>457</v>
      </c>
      <c r="M73" s="58">
        <f>SUM('[1]5112cc22'!$AP$112:$AT$112)</f>
        <v>484</v>
      </c>
      <c r="N73" s="58">
        <f>SUM('[1]5112cc22'!$AU$112:$AY$112)</f>
        <v>451</v>
      </c>
      <c r="O73" s="58">
        <f>SUM('[1]5112cc22'!$AZ$112:$BD$112)</f>
        <v>374</v>
      </c>
      <c r="P73" s="58">
        <f>SUM('[1]5112cc22'!$BE$112:$BI$112)</f>
        <v>280</v>
      </c>
      <c r="Q73" s="58">
        <f>SUM('[1]5112cc22'!$BJ$112:$BN$112)</f>
        <v>182</v>
      </c>
      <c r="R73" s="58">
        <f>SUM('[1]5112cc22'!$BO$112:$BS$112)</f>
        <v>124</v>
      </c>
      <c r="S73" s="58">
        <f>SUM('[1]5112cc22'!$BT$112:$BX$112)</f>
        <v>85</v>
      </c>
      <c r="T73" s="58">
        <f>SUM('[1]5112cc22'!$BY$112:$CC$112)</f>
        <v>47</v>
      </c>
      <c r="U73" s="58">
        <f>SUM('[1]5112cc22'!$CD$112:$CH$112)</f>
        <v>31</v>
      </c>
      <c r="V73" s="61">
        <f>SUM('[1]5112cc22'!$CI$112:$CY$112)</f>
        <v>9</v>
      </c>
      <c r="W73" s="58">
        <f>SUM('[1]5112cc22'!$GX$112,'[1]5112cc22'!$GZ$112,'[1]5112cc22'!$HD$112)</f>
        <v>94</v>
      </c>
      <c r="X73" s="58">
        <v>8</v>
      </c>
      <c r="Y73" s="40" t="s">
        <v>111</v>
      </c>
    </row>
    <row r="74" spans="1:25" s="39" customFormat="1" ht="21" customHeight="1">
      <c r="A74" s="38" t="s">
        <v>63</v>
      </c>
      <c r="D74" s="58">
        <f t="shared" si="41"/>
        <v>6599</v>
      </c>
      <c r="E74" s="58">
        <f>SUM('[1]5112cc22'!$B$114:$F$114)</f>
        <v>376</v>
      </c>
      <c r="F74" s="58">
        <f>SUM('[1]5112cc22'!$G$114:$K$114)</f>
        <v>426</v>
      </c>
      <c r="G74" s="58">
        <f>SUM('[1]5112cc22'!$L$114:$P$114)</f>
        <v>560</v>
      </c>
      <c r="H74" s="58">
        <f>SUM('[1]5112cc22'!$Q$114:$U$114)</f>
        <v>548</v>
      </c>
      <c r="I74" s="58">
        <f>SUM('[1]5112cc22'!$V$114:$Z$114)</f>
        <v>462</v>
      </c>
      <c r="J74" s="58">
        <f>SUM('[1]5112cc22'!$AA$114:$AE$114)</f>
        <v>587</v>
      </c>
      <c r="K74" s="58">
        <f>SUM('[1]5112cc22'!$AF$114:$AJ$114)</f>
        <v>506</v>
      </c>
      <c r="L74" s="58">
        <f>SUM('[1]5112cc22'!$AK$114:$AO$114)</f>
        <v>525</v>
      </c>
      <c r="M74" s="58">
        <f>SUM('[1]5112cc22'!$AP$114:$AT$114)</f>
        <v>503</v>
      </c>
      <c r="N74" s="58">
        <f>SUM('[1]5112cc22'!$AU$114:$AY$114)</f>
        <v>492</v>
      </c>
      <c r="O74" s="58">
        <f>SUM('[1]5112cc22'!$AZ$114:$BD$114)</f>
        <v>443</v>
      </c>
      <c r="P74" s="58">
        <f>SUM('[1]5112cc22'!$BE$114:$BI$114)</f>
        <v>372</v>
      </c>
      <c r="Q74" s="58">
        <f>SUM('[1]5112cc22'!$BJ$114:$BN$114)</f>
        <v>238</v>
      </c>
      <c r="R74" s="58">
        <f>SUM('[1]5112cc22'!$BO$114:$BS$114)</f>
        <v>176</v>
      </c>
      <c r="S74" s="58">
        <f>SUM('[1]5112cc22'!$BT$114:$BX$114)</f>
        <v>119</v>
      </c>
      <c r="T74" s="58">
        <f>SUM('[1]5112cc22'!$BY$114:$CC$114)</f>
        <v>71</v>
      </c>
      <c r="U74" s="58">
        <f>SUM('[1]5112cc22'!$CD$114:$CH$114)</f>
        <v>30</v>
      </c>
      <c r="V74" s="61">
        <f>SUM('[1]5112cc22'!$CI$114:$CY$114)</f>
        <v>30</v>
      </c>
      <c r="W74" s="58">
        <f>SUM('[1]5112cc22'!$GX$114,'[1]5112cc22'!$GZ$114,'[1]5112cc22'!$HD$114)</f>
        <v>123</v>
      </c>
      <c r="X74" s="58">
        <v>12</v>
      </c>
      <c r="Y74" s="40" t="s">
        <v>64</v>
      </c>
    </row>
    <row r="75" spans="1:25" s="39" customFormat="1" ht="21" customHeight="1">
      <c r="A75" s="38" t="s">
        <v>65</v>
      </c>
      <c r="D75" s="58">
        <f t="shared" si="41"/>
        <v>2302</v>
      </c>
      <c r="E75" s="58">
        <f>SUM('[1]5112cc22'!$B$110:$F$110)</f>
        <v>133</v>
      </c>
      <c r="F75" s="58">
        <f>SUM('[1]5112cc22'!$G$110:$K$110)</f>
        <v>136</v>
      </c>
      <c r="G75" s="58">
        <f>SUM('[1]5112cc22'!$L$110:$P$110)</f>
        <v>143</v>
      </c>
      <c r="H75" s="58">
        <f>SUM('[1]5112cc22'!$Q$110:$U$110)</f>
        <v>173</v>
      </c>
      <c r="I75" s="58">
        <f>SUM('[1]5112cc22'!$V$110:$Z$110)</f>
        <v>161</v>
      </c>
      <c r="J75" s="58">
        <f>SUM('[1]5112cc22'!$AA$110:$AE$110)</f>
        <v>190</v>
      </c>
      <c r="K75" s="58">
        <f>SUM('[1]5112cc22'!$AF$110:$AJ$110)</f>
        <v>192</v>
      </c>
      <c r="L75" s="58">
        <f>SUM('[1]5112cc22'!$AK$110:$AO$110)</f>
        <v>196</v>
      </c>
      <c r="M75" s="58">
        <f>SUM('[1]5112cc22'!$AP$110:$AT$110)</f>
        <v>186</v>
      </c>
      <c r="N75" s="58">
        <f>SUM('[1]5112cc22'!$AU$110:$AY$110)</f>
        <v>173</v>
      </c>
      <c r="O75" s="58">
        <f>SUM('[1]5112cc22'!$AZ$110:$BD$110)</f>
        <v>160</v>
      </c>
      <c r="P75" s="58">
        <f>SUM('[1]5112cc22'!$BE$110:$BI$110)</f>
        <v>128</v>
      </c>
      <c r="Q75" s="58">
        <f>SUM('[1]5112cc22'!$BJ$110:$BN$110)</f>
        <v>85</v>
      </c>
      <c r="R75" s="58">
        <f>SUM('[1]5112cc22'!$BO$110:$BS$110)</f>
        <v>79</v>
      </c>
      <c r="S75" s="58">
        <f>SUM('[1]5112cc22'!$BT$110:$BX$110)</f>
        <v>53</v>
      </c>
      <c r="T75" s="58">
        <f>SUM('[1]5112cc22'!$BY$110:$CC$110)</f>
        <v>36</v>
      </c>
      <c r="U75" s="58">
        <f>SUM('[1]5112cc22'!$CD$110:$CH$110)</f>
        <v>25</v>
      </c>
      <c r="V75" s="61">
        <f>SUM('[1]5112cc22'!$CI$110:$CY$110)</f>
        <v>12</v>
      </c>
      <c r="W75" s="58">
        <f>SUM('[1]5112cc22'!$GX$110,'[1]5112cc22'!$GZ$110,'[1]5112cc22'!$HD$110)</f>
        <v>39</v>
      </c>
      <c r="X75" s="58">
        <v>2</v>
      </c>
      <c r="Y75" s="40" t="s">
        <v>66</v>
      </c>
    </row>
    <row r="76" spans="1:25" s="39" customFormat="1" ht="21" customHeight="1">
      <c r="A76" s="38" t="s">
        <v>67</v>
      </c>
      <c r="D76" s="58">
        <f t="shared" si="41"/>
        <v>5068</v>
      </c>
      <c r="E76" s="58">
        <f>SUM('[1]5112cc22'!$B$107:$F$107)</f>
        <v>318</v>
      </c>
      <c r="F76" s="58">
        <f>SUM('[1]5112cc22'!$G$107:$K$107)</f>
        <v>341</v>
      </c>
      <c r="G76" s="58">
        <f>SUM('[1]5112cc22'!$L$107:$P$107)</f>
        <v>416</v>
      </c>
      <c r="H76" s="58">
        <f>SUM('[1]5112cc22'!$Q$107:$U$107)</f>
        <v>434</v>
      </c>
      <c r="I76" s="58">
        <f>SUM('[1]5112cc22'!$V$107:$Z$107)</f>
        <v>316</v>
      </c>
      <c r="J76" s="58">
        <f>SUM('[1]5112cc22'!$AA$107:$AE$107)</f>
        <v>381</v>
      </c>
      <c r="K76" s="58">
        <f>SUM('[1]5112cc22'!$AF$107:$AJ$107)</f>
        <v>444</v>
      </c>
      <c r="L76" s="58">
        <f>SUM('[1]5112cc22'!$AK$107:$AO$107)</f>
        <v>515</v>
      </c>
      <c r="M76" s="58">
        <f>SUM('[1]5112cc22'!$AP$107:$AT$107)</f>
        <v>415</v>
      </c>
      <c r="N76" s="58">
        <f>SUM('[1]5112cc22'!$AU$107:$AY$107)</f>
        <v>371</v>
      </c>
      <c r="O76" s="58">
        <f>SUM('[1]5112cc22'!$AZ$107:$BD$107)</f>
        <v>295</v>
      </c>
      <c r="P76" s="58">
        <f>SUM('[1]5112cc22'!$BE$107:$BI$107)</f>
        <v>249</v>
      </c>
      <c r="Q76" s="58">
        <f>SUM('[1]5112cc22'!$BJ$107:$BN$107)</f>
        <v>166</v>
      </c>
      <c r="R76" s="58">
        <f>SUM('[1]5112cc22'!$BO$107:$BS$107)</f>
        <v>123</v>
      </c>
      <c r="S76" s="58">
        <f>SUM('[1]5112cc22'!$BT$107:$BX$107)</f>
        <v>98</v>
      </c>
      <c r="T76" s="58">
        <f>SUM('[1]5112cc22'!$BY$107:$CC$107)</f>
        <v>53</v>
      </c>
      <c r="U76" s="58">
        <f>SUM('[1]5112cc22'!$CD$107:$CH$107)</f>
        <v>36</v>
      </c>
      <c r="V76" s="61">
        <f>SUM('[1]5112cc22'!$CI$107:$CY$107)</f>
        <v>22</v>
      </c>
      <c r="W76" s="58">
        <f>SUM('[1]5112cc22'!$GX$107,'[1]5112cc22'!$GZ$107,'[1]5112cc22'!$HD$107)</f>
        <v>69</v>
      </c>
      <c r="X76" s="58">
        <v>6</v>
      </c>
      <c r="Y76" s="40" t="s">
        <v>68</v>
      </c>
    </row>
    <row r="77" spans="1:25" s="39" customFormat="1" ht="18" customHeight="1">
      <c r="A77" s="38" t="s">
        <v>69</v>
      </c>
      <c r="D77" s="58">
        <f t="shared" si="41"/>
        <v>1191</v>
      </c>
      <c r="E77" s="58">
        <f>SUM('[1]5112cc22'!$B$105:$F$105)</f>
        <v>56</v>
      </c>
      <c r="F77" s="58">
        <f>SUM('[1]5112cc22'!$G$105:$K$105)</f>
        <v>56</v>
      </c>
      <c r="G77" s="58">
        <f>SUM('[1]5112cc22'!$L$105:$P$105)</f>
        <v>87</v>
      </c>
      <c r="H77" s="58">
        <f>SUM('[1]5112cc22'!$Q$105:$U$105)</f>
        <v>97</v>
      </c>
      <c r="I77" s="58">
        <f>SUM('[1]5112cc22'!$V$105:$Z$105)</f>
        <v>74</v>
      </c>
      <c r="J77" s="58">
        <f>SUM('[1]5112cc22'!$AA$105:$AE$105)</f>
        <v>83</v>
      </c>
      <c r="K77" s="58">
        <f>SUM('[1]5112cc22'!$AF$105:$AJ$105)</f>
        <v>109</v>
      </c>
      <c r="L77" s="58">
        <f>SUM('[1]5112cc22'!$AK$105:$AO$105)</f>
        <v>100</v>
      </c>
      <c r="M77" s="58">
        <f>SUM('[1]5112cc22'!$AP$105:$AT$105)</f>
        <v>114</v>
      </c>
      <c r="N77" s="58">
        <f>SUM('[1]5112cc22'!$AU$105:$AY$105)</f>
        <v>93</v>
      </c>
      <c r="O77" s="58">
        <f>SUM('[1]5112cc22'!$AZ$105:$BD$105)</f>
        <v>74</v>
      </c>
      <c r="P77" s="58">
        <f>SUM('[1]5112cc22'!$BE$105:$BI$105)</f>
        <v>72</v>
      </c>
      <c r="Q77" s="58">
        <f>SUM('[1]5112cc22'!$BJ$105:$BN$105)</f>
        <v>51</v>
      </c>
      <c r="R77" s="58">
        <f>SUM('[1]5112cc22'!$BO$105:$BS$105)</f>
        <v>35</v>
      </c>
      <c r="S77" s="58">
        <f>SUM('[1]5112cc22'!$BT$105:$BX$105)</f>
        <v>38</v>
      </c>
      <c r="T77" s="58">
        <f>SUM('[1]5112cc22'!$BY$105:$CC$105)</f>
        <v>16</v>
      </c>
      <c r="U77" s="58">
        <f>SUM('[1]5112cc22'!$CD$105:$CH$105)</f>
        <v>18</v>
      </c>
      <c r="V77" s="61">
        <f>SUM('[1]5112cc22'!$CI$105:$CY$105)</f>
        <v>10</v>
      </c>
      <c r="W77" s="58">
        <f>SUM('[1]5112cc22'!$GX$105,'[1]5112cc22'!$GZ$105,'[1]5112cc22'!$HD$105)</f>
        <v>8</v>
      </c>
      <c r="X77" s="58">
        <v>0</v>
      </c>
      <c r="Y77" s="40" t="s">
        <v>70</v>
      </c>
    </row>
    <row r="78" spans="1:25" s="39" customFormat="1" ht="18" customHeight="1">
      <c r="A78" s="38" t="s">
        <v>71</v>
      </c>
      <c r="D78" s="58">
        <f t="shared" si="41"/>
        <v>25056</v>
      </c>
      <c r="E78" s="58">
        <f>SUM('[1]5112cc22'!$B$3:$F$3)</f>
        <v>1641</v>
      </c>
      <c r="F78" s="58">
        <f>SUM('[1]5112cc22'!$G$3:$K$3)</f>
        <v>1786</v>
      </c>
      <c r="G78" s="58">
        <f>SUM('[1]5112cc22'!$L$3:$P$3)</f>
        <v>2085</v>
      </c>
      <c r="H78" s="58">
        <f>SUM('[1]5112cc22'!$Q$3:$U$3)</f>
        <v>2006</v>
      </c>
      <c r="I78" s="58">
        <f>SUM('[1]5112cc22'!$V$3:$Z$3)</f>
        <v>1586</v>
      </c>
      <c r="J78" s="58">
        <f>SUM('[1]5112cc22'!$AA$3:$AE$3)</f>
        <v>1898</v>
      </c>
      <c r="K78" s="58">
        <f>SUM('[1]5112cc22'!$AF$3:$AJ$3)</f>
        <v>1913</v>
      </c>
      <c r="L78" s="58">
        <f>SUM('[1]5112cc22'!$AK$3:$AO$3)</f>
        <v>2103</v>
      </c>
      <c r="M78" s="58">
        <f>SUM('[1]5112cc22'!$AP$3:$AT$3)</f>
        <v>2368</v>
      </c>
      <c r="N78" s="58">
        <f>SUM('[1]5112cc22'!$AU$3:$AY$3)</f>
        <v>2066</v>
      </c>
      <c r="O78" s="58">
        <f>SUM('[1]5112cc22'!$AZ$3:$BD$3)</f>
        <v>1609</v>
      </c>
      <c r="P78" s="58">
        <f>SUM('[1]5112cc22'!$BE$3:$BI$3)</f>
        <v>1177</v>
      </c>
      <c r="Q78" s="58">
        <f>SUM('[1]5112cc22'!$BJ$3:$BN$3)</f>
        <v>784</v>
      </c>
      <c r="R78" s="58">
        <f>SUM('[1]5112cc22'!$BO$3:$BS$3)</f>
        <v>582</v>
      </c>
      <c r="S78" s="58">
        <f>SUM('[1]5112cc22'!$BT$3:$BX$3)</f>
        <v>522</v>
      </c>
      <c r="T78" s="58">
        <f>SUM('[1]5112cc22'!$BY$3:$CC$3)</f>
        <v>337</v>
      </c>
      <c r="U78" s="58">
        <f>SUM('[1]5112cc22'!$CD$3:$CH$3)</f>
        <v>207</v>
      </c>
      <c r="V78" s="58">
        <f>SUM('[1]5112cc22'!$CI$3:$CY$3)</f>
        <v>120</v>
      </c>
      <c r="W78" s="58">
        <f>SUM('[1]5112cc22'!$GX$3,'[1]5112cc22'!$GZ$3,'[1]5112cc22'!$HD$3)</f>
        <v>233</v>
      </c>
      <c r="X78" s="58">
        <v>33</v>
      </c>
      <c r="Y78" s="40" t="s">
        <v>72</v>
      </c>
    </row>
    <row r="79" spans="1:25" s="32" customFormat="1" ht="18" customHeight="1">
      <c r="A79" s="41" t="s">
        <v>36</v>
      </c>
      <c r="D79" s="57">
        <f aca="true" t="shared" si="46" ref="D79:D87">SUM(E79:X79)</f>
        <v>27493</v>
      </c>
      <c r="E79" s="57">
        <f aca="true" t="shared" si="47" ref="E79:X79">SUM(E80,E81,E82)</f>
        <v>1536</v>
      </c>
      <c r="F79" s="57">
        <f t="shared" si="47"/>
        <v>1781</v>
      </c>
      <c r="G79" s="57">
        <f t="shared" si="47"/>
        <v>2031</v>
      </c>
      <c r="H79" s="57">
        <f t="shared" si="47"/>
        <v>1982</v>
      </c>
      <c r="I79" s="57">
        <f t="shared" si="47"/>
        <v>1969</v>
      </c>
      <c r="J79" s="57">
        <f t="shared" si="47"/>
        <v>2317</v>
      </c>
      <c r="K79" s="57">
        <f t="shared" si="47"/>
        <v>2341</v>
      </c>
      <c r="L79" s="57">
        <f t="shared" si="47"/>
        <v>2361</v>
      </c>
      <c r="M79" s="57">
        <f t="shared" si="47"/>
        <v>2478</v>
      </c>
      <c r="N79" s="57">
        <f t="shared" si="47"/>
        <v>2188</v>
      </c>
      <c r="O79" s="57">
        <f t="shared" si="47"/>
        <v>1756</v>
      </c>
      <c r="P79" s="57">
        <f t="shared" si="47"/>
        <v>1372</v>
      </c>
      <c r="Q79" s="57">
        <f t="shared" si="47"/>
        <v>916</v>
      </c>
      <c r="R79" s="57">
        <f t="shared" si="47"/>
        <v>840</v>
      </c>
      <c r="S79" s="57">
        <f t="shared" si="47"/>
        <v>644</v>
      </c>
      <c r="T79" s="57">
        <f t="shared" si="47"/>
        <v>451</v>
      </c>
      <c r="U79" s="57">
        <f t="shared" si="47"/>
        <v>230</v>
      </c>
      <c r="V79" s="57">
        <f t="shared" si="47"/>
        <v>144</v>
      </c>
      <c r="W79" s="57">
        <f t="shared" si="47"/>
        <v>131</v>
      </c>
      <c r="X79" s="57">
        <f t="shared" si="47"/>
        <v>25</v>
      </c>
      <c r="Y79" s="37" t="s">
        <v>45</v>
      </c>
    </row>
    <row r="80" spans="1:25" s="39" customFormat="1" ht="18" customHeight="1">
      <c r="A80" s="38" t="s">
        <v>73</v>
      </c>
      <c r="D80" s="58">
        <f t="shared" si="46"/>
        <v>5536</v>
      </c>
      <c r="E80" s="58">
        <f>SUM('[1]5112cc22'!$B$116:$F$116)</f>
        <v>318</v>
      </c>
      <c r="F80" s="58">
        <f>SUM('[1]5112cc22'!$G$116:$K$116)</f>
        <v>509</v>
      </c>
      <c r="G80" s="58">
        <f>SUM('[1]5112cc22'!$L$116:$P$116)</f>
        <v>640</v>
      </c>
      <c r="H80" s="58">
        <f>SUM('[1]5112cc22'!$Q$116:$U$116)</f>
        <v>433</v>
      </c>
      <c r="I80" s="58">
        <f>SUM('[1]5112cc22'!$V$116:$Z$116)</f>
        <v>384</v>
      </c>
      <c r="J80" s="58">
        <f>SUM('[1]5112cc22'!$AA$116:$AE$116)</f>
        <v>423</v>
      </c>
      <c r="K80" s="58">
        <f>SUM('[1]5112cc22'!$AF$116:$AJ$116)</f>
        <v>414</v>
      </c>
      <c r="L80" s="58">
        <f>SUM('[1]5112cc22'!$AK$116:$AO$116)</f>
        <v>408</v>
      </c>
      <c r="M80" s="58">
        <f>SUM('[1]5112cc22'!$AP$116:$AT$116)</f>
        <v>382</v>
      </c>
      <c r="N80" s="58">
        <f>SUM('[1]5112cc22'!$AU$116:$AY$116)</f>
        <v>422</v>
      </c>
      <c r="O80" s="58">
        <f>SUM('[1]5112cc22'!$AZ$116:$BD$116)</f>
        <v>344</v>
      </c>
      <c r="P80" s="58">
        <f>SUM('[1]5112cc22'!$BE$116:$BI$116)</f>
        <v>267</v>
      </c>
      <c r="Q80" s="58">
        <f>SUM('[1]5112cc22'!$BJ$116:$BN$116)</f>
        <v>173</v>
      </c>
      <c r="R80" s="58">
        <f>SUM('[1]5112cc22'!$BO$116:$BS$116)</f>
        <v>126</v>
      </c>
      <c r="S80" s="58">
        <f>SUM('[1]5112cc22'!$BT$116:$BX$116)</f>
        <v>117</v>
      </c>
      <c r="T80" s="58">
        <f>SUM('[1]5112cc22'!$BY$116:$CC$116)</f>
        <v>63</v>
      </c>
      <c r="U80" s="58">
        <f>SUM('[1]5112cc22'!$CD$116:$CH$116)</f>
        <v>44</v>
      </c>
      <c r="V80" s="61">
        <f>SUM('[1]5112cc22'!$CI$116:$CY$116)</f>
        <v>33</v>
      </c>
      <c r="W80" s="58">
        <f>SUM('[1]5112cc22'!$GX$116,'[1]5112cc22'!$GZ$116,'[1]5112cc22'!$HD$116)</f>
        <v>22</v>
      </c>
      <c r="X80" s="58">
        <v>14</v>
      </c>
      <c r="Y80" s="40" t="s">
        <v>74</v>
      </c>
    </row>
    <row r="81" spans="1:25" s="39" customFormat="1" ht="18" customHeight="1">
      <c r="A81" s="38" t="s">
        <v>99</v>
      </c>
      <c r="D81" s="58">
        <f t="shared" si="46"/>
        <v>2193</v>
      </c>
      <c r="E81" s="58">
        <f>SUM('[1]5112cc22'!$B$79:$F$79)</f>
        <v>148</v>
      </c>
      <c r="F81" s="58">
        <f>SUM('[1]5112cc22'!$G$79:$K$79)</f>
        <v>128</v>
      </c>
      <c r="G81" s="58">
        <f>SUM('[1]5112cc22'!$L$79:$P$79)</f>
        <v>147</v>
      </c>
      <c r="H81" s="58">
        <f>SUM('[1]5112cc22'!$Q$79:$U$79)</f>
        <v>170</v>
      </c>
      <c r="I81" s="58">
        <f>SUM('[1]5112cc22'!$V$79:$Z$79)</f>
        <v>161</v>
      </c>
      <c r="J81" s="58">
        <f>SUM('[1]5112cc22'!$AA$79:$AE$79)</f>
        <v>203</v>
      </c>
      <c r="K81" s="58">
        <f>SUM('[1]5112cc22'!$AF$79:$AJ$79)</f>
        <v>181</v>
      </c>
      <c r="L81" s="58">
        <f>SUM('[1]5112cc22'!$AK$79:$AO$79)</f>
        <v>185</v>
      </c>
      <c r="M81" s="58">
        <f>SUM('[1]5112cc22'!$AP$79:$AT$79)</f>
        <v>169</v>
      </c>
      <c r="N81" s="58">
        <f>SUM('[1]5112cc22'!$AU$79:$AY$79)</f>
        <v>192</v>
      </c>
      <c r="O81" s="58">
        <f>SUM('[1]5112cc22'!$AZ$79:$BD$79)</f>
        <v>135</v>
      </c>
      <c r="P81" s="58">
        <f>SUM('[1]5112cc22'!$BE$79:$BI$79)</f>
        <v>92</v>
      </c>
      <c r="Q81" s="58">
        <f>SUM('[1]5112cc22'!$BJ$79:$BN$79)</f>
        <v>65</v>
      </c>
      <c r="R81" s="58">
        <f>SUM('[1]5112cc22'!$BO$79:$BS$79)</f>
        <v>68</v>
      </c>
      <c r="S81" s="58">
        <f>SUM('[1]5112cc22'!$BT$79:$BX$79)</f>
        <v>62</v>
      </c>
      <c r="T81" s="58">
        <f>SUM('[1]5112cc22'!$BY$79:$CC$79)</f>
        <v>49</v>
      </c>
      <c r="U81" s="58">
        <f>SUM('[1]5112cc22'!$CD$79:$CH$79)</f>
        <v>14</v>
      </c>
      <c r="V81" s="61">
        <f>SUM('[1]5112cc22'!$CI$79:$CY$79)</f>
        <v>14</v>
      </c>
      <c r="W81" s="58">
        <f>SUM('[1]5112cc22'!$GX$79,'[1]5112cc22'!$GZ$79,'[1]5112cc22'!$HD$79)</f>
        <v>9</v>
      </c>
      <c r="X81" s="58">
        <v>1</v>
      </c>
      <c r="Y81" s="56" t="s">
        <v>107</v>
      </c>
    </row>
    <row r="82" spans="1:25" s="39" customFormat="1" ht="18" customHeight="1">
      <c r="A82" s="38" t="s">
        <v>71</v>
      </c>
      <c r="D82" s="58">
        <f t="shared" si="46"/>
        <v>19764</v>
      </c>
      <c r="E82" s="58">
        <f>SUM('[1]5112cc22'!$B$12:$F$12)</f>
        <v>1070</v>
      </c>
      <c r="F82" s="58">
        <f>SUM('[1]5112cc22'!$G$12:$K$12)</f>
        <v>1144</v>
      </c>
      <c r="G82" s="58">
        <f>SUM('[1]5112cc22'!$L$12:$P$12)</f>
        <v>1244</v>
      </c>
      <c r="H82" s="58">
        <f>SUM('[1]5112cc22'!$Q$12:$U$12)</f>
        <v>1379</v>
      </c>
      <c r="I82" s="58">
        <f>SUM('[1]5112cc22'!$V$12:$Z$12)</f>
        <v>1424</v>
      </c>
      <c r="J82" s="58">
        <f>SUM('[1]5112cc22'!$AA$12:$AE$12)</f>
        <v>1691</v>
      </c>
      <c r="K82" s="58">
        <f>SUM('[1]5112cc22'!$AF$12:$AJ$12)</f>
        <v>1746</v>
      </c>
      <c r="L82" s="58">
        <f>SUM('[1]5112cc22'!$AK$12:$AO$12)</f>
        <v>1768</v>
      </c>
      <c r="M82" s="58">
        <f>SUM('[1]5112cc22'!$AP$12:$AT$12)</f>
        <v>1927</v>
      </c>
      <c r="N82" s="58">
        <f>SUM('[1]5112cc22'!$AU$12:$AY$12)</f>
        <v>1574</v>
      </c>
      <c r="O82" s="58">
        <f>SUM('[1]5112cc22'!$AZ$12:$BD$12)</f>
        <v>1277</v>
      </c>
      <c r="P82" s="58">
        <f>SUM('[1]5112cc22'!$BE$12:$BI$12)</f>
        <v>1013</v>
      </c>
      <c r="Q82" s="58">
        <f>SUM('[1]5112cc22'!$BJ$12:$BN$12)</f>
        <v>678</v>
      </c>
      <c r="R82" s="58">
        <f>SUM('[1]5112cc22'!$BO$12:$BS$12)</f>
        <v>646</v>
      </c>
      <c r="S82" s="58">
        <f>SUM('[1]5112cc22'!$BT$12:$BX$12)</f>
        <v>465</v>
      </c>
      <c r="T82" s="58">
        <f>SUM('[1]5112cc22'!$BY$12:$CC$12)</f>
        <v>339</v>
      </c>
      <c r="U82" s="58">
        <f>SUM('[1]5112cc22'!$CD$12:$CH$12)</f>
        <v>172</v>
      </c>
      <c r="V82" s="58">
        <f>SUM('[1]5112cc22'!$CI$12:$CY$12)</f>
        <v>97</v>
      </c>
      <c r="W82" s="58">
        <f>SUM('[1]5112cc22'!$GX$12,'[1]5112cc22'!$GZ$12,'[1]5112cc22'!$HD$12)</f>
        <v>100</v>
      </c>
      <c r="X82" s="58">
        <v>10</v>
      </c>
      <c r="Y82" s="40" t="s">
        <v>72</v>
      </c>
    </row>
    <row r="83" spans="1:25" s="32" customFormat="1" ht="18" customHeight="1">
      <c r="A83" s="36" t="s">
        <v>37</v>
      </c>
      <c r="D83" s="57">
        <f t="shared" si="46"/>
        <v>33749</v>
      </c>
      <c r="E83" s="57">
        <f aca="true" t="shared" si="48" ref="E83:X83">SUM(E84,E85,E86,E87)</f>
        <v>1838</v>
      </c>
      <c r="F83" s="57">
        <f t="shared" si="48"/>
        <v>2076</v>
      </c>
      <c r="G83" s="57">
        <f t="shared" si="48"/>
        <v>2423</v>
      </c>
      <c r="H83" s="57">
        <f t="shared" si="48"/>
        <v>2609</v>
      </c>
      <c r="I83" s="57">
        <f t="shared" si="48"/>
        <v>2342</v>
      </c>
      <c r="J83" s="57">
        <f t="shared" si="48"/>
        <v>2645</v>
      </c>
      <c r="K83" s="57">
        <f t="shared" si="48"/>
        <v>2639</v>
      </c>
      <c r="L83" s="57">
        <f t="shared" si="48"/>
        <v>3009</v>
      </c>
      <c r="M83" s="57">
        <f t="shared" si="48"/>
        <v>2953</v>
      </c>
      <c r="N83" s="57">
        <f t="shared" si="48"/>
        <v>2710</v>
      </c>
      <c r="O83" s="57">
        <f t="shared" si="48"/>
        <v>2112</v>
      </c>
      <c r="P83" s="57">
        <f t="shared" si="48"/>
        <v>1607</v>
      </c>
      <c r="Q83" s="57">
        <f t="shared" si="48"/>
        <v>1162</v>
      </c>
      <c r="R83" s="57">
        <f t="shared" si="48"/>
        <v>1056</v>
      </c>
      <c r="S83" s="57">
        <f t="shared" si="48"/>
        <v>832</v>
      </c>
      <c r="T83" s="57">
        <f t="shared" si="48"/>
        <v>612</v>
      </c>
      <c r="U83" s="57">
        <f t="shared" si="48"/>
        <v>302</v>
      </c>
      <c r="V83" s="57">
        <f t="shared" si="48"/>
        <v>181</v>
      </c>
      <c r="W83" s="57">
        <f t="shared" si="48"/>
        <v>608</v>
      </c>
      <c r="X83" s="57">
        <f t="shared" si="48"/>
        <v>33</v>
      </c>
      <c r="Y83" s="37" t="s">
        <v>46</v>
      </c>
    </row>
    <row r="84" spans="1:25" s="39" customFormat="1" ht="18" customHeight="1">
      <c r="A84" s="38" t="s">
        <v>75</v>
      </c>
      <c r="D84" s="58">
        <f t="shared" si="46"/>
        <v>4343</v>
      </c>
      <c r="E84" s="58">
        <f>SUM('[1]5112cc22'!$B$118:$F$118)</f>
        <v>225</v>
      </c>
      <c r="F84" s="58">
        <f>SUM('[1]5112cc22'!$G$118:$K$118)</f>
        <v>257</v>
      </c>
      <c r="G84" s="58">
        <f>SUM('[1]5112cc22'!$L$118:$P$118)</f>
        <v>304</v>
      </c>
      <c r="H84" s="58">
        <f>SUM('[1]5112cc22'!$Q$118:$U$118)</f>
        <v>304</v>
      </c>
      <c r="I84" s="58">
        <f>SUM('[1]5112cc22'!$V$118:$Z$118)</f>
        <v>296</v>
      </c>
      <c r="J84" s="58">
        <f>SUM('[1]5112cc22'!$AA$118:$AE$118)</f>
        <v>316</v>
      </c>
      <c r="K84" s="58">
        <f>SUM('[1]5112cc22'!$AF$118:$AJ$118)</f>
        <v>360</v>
      </c>
      <c r="L84" s="58">
        <f>SUM('[1]5112cc22'!$AK$118:$AO$118)</f>
        <v>402</v>
      </c>
      <c r="M84" s="58">
        <f>SUM('[1]5112cc22'!$AP$118:$AT$118)</f>
        <v>367</v>
      </c>
      <c r="N84" s="58">
        <f>SUM('[1]5112cc22'!$AU$118:$AY$118)</f>
        <v>393</v>
      </c>
      <c r="O84" s="58">
        <f>SUM('[1]5112cc22'!$AZ$118:$BD$118)</f>
        <v>288</v>
      </c>
      <c r="P84" s="58">
        <f>SUM('[1]5112cc22'!$BE$118:$BI$118)</f>
        <v>224</v>
      </c>
      <c r="Q84" s="58">
        <f>SUM('[1]5112cc22'!$BJ$118:$BN$118)</f>
        <v>159</v>
      </c>
      <c r="R84" s="58">
        <f>SUM('[1]5112cc22'!$BO$118:$BS$118)</f>
        <v>147</v>
      </c>
      <c r="S84" s="58">
        <f>SUM('[1]5112cc22'!$BT$118:$BX$118)</f>
        <v>117</v>
      </c>
      <c r="T84" s="58">
        <f>SUM('[1]5112cc22'!$BY$118:$CC$118)</f>
        <v>89</v>
      </c>
      <c r="U84" s="58">
        <f>SUM('[1]5112cc22'!$CD$118:$CH$118)</f>
        <v>40</v>
      </c>
      <c r="V84" s="61">
        <f>SUM('[1]5112cc22'!$CI$118:$CY$118)</f>
        <v>20</v>
      </c>
      <c r="W84" s="58">
        <f>SUM('[1]5112cc22'!$GX$118,'[1]5112cc22'!$GZ$118,'[1]5112cc22'!$HD$118)</f>
        <v>29</v>
      </c>
      <c r="X84" s="58">
        <v>6</v>
      </c>
      <c r="Y84" s="40" t="s">
        <v>76</v>
      </c>
    </row>
    <row r="85" spans="1:25" s="39" customFormat="1" ht="18" customHeight="1">
      <c r="A85" s="38" t="s">
        <v>77</v>
      </c>
      <c r="D85" s="58">
        <f t="shared" si="46"/>
        <v>1373</v>
      </c>
      <c r="E85" s="58">
        <f>SUM('[1]5112cc22'!$B$102:$F$102)</f>
        <v>86</v>
      </c>
      <c r="F85" s="58">
        <f>SUM('[1]5112cc22'!$G$102:$K$102)</f>
        <v>85</v>
      </c>
      <c r="G85" s="58">
        <f>SUM('[1]5112cc22'!$L$102:$P$102)</f>
        <v>78</v>
      </c>
      <c r="H85" s="58">
        <f>SUM('[1]5112cc22'!$Q$102:$U$102)</f>
        <v>92</v>
      </c>
      <c r="I85" s="58">
        <f>SUM('[1]5112cc22'!$V$102:$Z$102)</f>
        <v>91</v>
      </c>
      <c r="J85" s="58">
        <f>SUM('[1]5112cc22'!$AA$102:$AE$102)</f>
        <v>104</v>
      </c>
      <c r="K85" s="58">
        <f>SUM('[1]5112cc22'!$AF$102:$AJ$102)</f>
        <v>96</v>
      </c>
      <c r="L85" s="58">
        <f>SUM('[1]5112cc22'!$AK$102:$AO$102)</f>
        <v>92</v>
      </c>
      <c r="M85" s="58">
        <f>SUM('[1]5112cc22'!$AP$102:$AT$102)</f>
        <v>130</v>
      </c>
      <c r="N85" s="58">
        <f>SUM('[1]5112cc22'!$AU$102:$AY$102)</f>
        <v>133</v>
      </c>
      <c r="O85" s="58">
        <f>SUM('[1]5112cc22'!$AZ$102:$BD$102)</f>
        <v>105</v>
      </c>
      <c r="P85" s="58">
        <f>SUM('[1]5112cc22'!$BE$102:$BI$102)</f>
        <v>71</v>
      </c>
      <c r="Q85" s="58">
        <f>SUM('[1]5112cc22'!$BJ$102:$BN$102)</f>
        <v>40</v>
      </c>
      <c r="R85" s="58">
        <f>SUM('[1]5112cc22'!$BO$102:$BS$102)</f>
        <v>46</v>
      </c>
      <c r="S85" s="58">
        <f>SUM('[1]5112cc22'!$BT$102:$BX$102)</f>
        <v>40</v>
      </c>
      <c r="T85" s="58">
        <f>SUM('[1]5112cc22'!$BY$102:$CC$102)</f>
        <v>38</v>
      </c>
      <c r="U85" s="58">
        <f>SUM('[1]5112cc22'!$CD$102:$CH$102)</f>
        <v>11</v>
      </c>
      <c r="V85" s="61">
        <f>SUM('[1]5112cc22'!$CI$102:$CY$102)</f>
        <v>8</v>
      </c>
      <c r="W85" s="58">
        <f>SUM('[1]5112cc22'!$GX$102,'[1]5112cc22'!$GZ$102,'[1]5112cc22'!$HD$102)</f>
        <v>26</v>
      </c>
      <c r="X85" s="58">
        <v>1</v>
      </c>
      <c r="Y85" s="40" t="s">
        <v>78</v>
      </c>
    </row>
    <row r="86" spans="1:25" s="39" customFormat="1" ht="18" customHeight="1">
      <c r="A86" s="38" t="s">
        <v>79</v>
      </c>
      <c r="D86" s="58">
        <f t="shared" si="46"/>
        <v>1911</v>
      </c>
      <c r="E86" s="58">
        <f>SUM('[1]5112cc22'!$B$100:$F$100)</f>
        <v>98</v>
      </c>
      <c r="F86" s="58">
        <f>SUM('[1]5112cc22'!$G$100:$K$100)</f>
        <v>110</v>
      </c>
      <c r="G86" s="58">
        <f>SUM('[1]5112cc22'!$L$100:$P$100)</f>
        <v>122</v>
      </c>
      <c r="H86" s="58">
        <f>SUM('[1]5112cc22'!$Q$100:$U$100)</f>
        <v>140</v>
      </c>
      <c r="I86" s="58">
        <f>SUM('[1]5112cc22'!$V$100:$Z$100)</f>
        <v>125</v>
      </c>
      <c r="J86" s="58">
        <f>SUM('[1]5112cc22'!$AA$100:$AE$100)</f>
        <v>171</v>
      </c>
      <c r="K86" s="58">
        <f>SUM('[1]5112cc22'!$AF$100:$AJ$100)</f>
        <v>139</v>
      </c>
      <c r="L86" s="58">
        <f>SUM('[1]5112cc22'!$AK$100:$AO$100)</f>
        <v>153</v>
      </c>
      <c r="M86" s="58">
        <f>SUM('[1]5112cc22'!$AP$100:$AT$100)</f>
        <v>160</v>
      </c>
      <c r="N86" s="58">
        <f>SUM('[1]5112cc22'!$AU$100:$AY$100)</f>
        <v>145</v>
      </c>
      <c r="O86" s="58">
        <f>SUM('[1]5112cc22'!$AZ$100:$BD$100)</f>
        <v>115</v>
      </c>
      <c r="P86" s="58">
        <f>SUM('[1]5112cc22'!$BE$100:$BI$100)</f>
        <v>77</v>
      </c>
      <c r="Q86" s="58">
        <f>SUM('[1]5112cc22'!$BJ$100:$BN$100)</f>
        <v>56</v>
      </c>
      <c r="R86" s="58">
        <f>SUM('[1]5112cc22'!$BO$100:$BS$100)</f>
        <v>47</v>
      </c>
      <c r="S86" s="58">
        <f>SUM('[1]5112cc22'!$BT$100:$BX$100)</f>
        <v>33</v>
      </c>
      <c r="T86" s="58">
        <f>SUM('[1]5112cc22'!$BY$100:$CC$100)</f>
        <v>25</v>
      </c>
      <c r="U86" s="58">
        <f>SUM('[1]5112cc22'!$CD$100:$CH$100)</f>
        <v>19</v>
      </c>
      <c r="V86" s="61">
        <f>SUM('[1]5112cc22'!$CI$100:$CY$100)</f>
        <v>11</v>
      </c>
      <c r="W86" s="58">
        <f>SUM('[1]5112cc22'!$GX$100,'[1]5112cc22'!$GZ$100,'[1]5112cc22'!$HD$100)</f>
        <v>160</v>
      </c>
      <c r="X86" s="58">
        <v>5</v>
      </c>
      <c r="Y86" s="40" t="s">
        <v>80</v>
      </c>
    </row>
    <row r="87" spans="1:25" s="39" customFormat="1" ht="18" customHeight="1">
      <c r="A87" s="42" t="s">
        <v>71</v>
      </c>
      <c r="B87" s="43"/>
      <c r="C87" s="43"/>
      <c r="D87" s="59">
        <f t="shared" si="46"/>
        <v>26122</v>
      </c>
      <c r="E87" s="59">
        <f>SUM('[1]5112cc22'!$B$24:$F$24)</f>
        <v>1429</v>
      </c>
      <c r="F87" s="59">
        <f>SUM('[1]5112cc22'!$G$24:$K$24)</f>
        <v>1624</v>
      </c>
      <c r="G87" s="59">
        <f>SUM('[1]5112cc22'!$L$24:$P$24)</f>
        <v>1919</v>
      </c>
      <c r="H87" s="59">
        <f>SUM('[1]5112cc22'!$Q$24:$U$24)</f>
        <v>2073</v>
      </c>
      <c r="I87" s="59">
        <f>SUM('[1]5112cc22'!$V$24:$Z$24)</f>
        <v>1830</v>
      </c>
      <c r="J87" s="59">
        <f>SUM('[1]5112cc22'!$AA$24:$AE$24)</f>
        <v>2054</v>
      </c>
      <c r="K87" s="59">
        <f>SUM('[1]5112cc22'!$AF$24:$AJ$24)</f>
        <v>2044</v>
      </c>
      <c r="L87" s="59">
        <f>SUM('[1]5112cc22'!$AK$24:$AO$24)</f>
        <v>2362</v>
      </c>
      <c r="M87" s="59">
        <f>SUM('[1]5112cc22'!$AP$24:$AT$24)</f>
        <v>2296</v>
      </c>
      <c r="N87" s="59">
        <f>SUM('[1]5112cc22'!$AU$24:$AY$24)</f>
        <v>2039</v>
      </c>
      <c r="O87" s="59">
        <f>SUM('[1]5112cc22'!$AZ$24:$BD$24)</f>
        <v>1604</v>
      </c>
      <c r="P87" s="59">
        <f>SUM('[1]5112cc22'!$BE$24:$BI$24)</f>
        <v>1235</v>
      </c>
      <c r="Q87" s="59">
        <f>SUM('[1]5112cc22'!$BJ$24:$BN$24)</f>
        <v>907</v>
      </c>
      <c r="R87" s="59">
        <f>SUM('[1]5112cc22'!$BO$24:$BS$24)</f>
        <v>816</v>
      </c>
      <c r="S87" s="59">
        <f>SUM('[1]5112cc22'!$BT$24:$BX$24)</f>
        <v>642</v>
      </c>
      <c r="T87" s="59">
        <f>SUM('[1]5112cc22'!$BY$24:$CC$24)</f>
        <v>460</v>
      </c>
      <c r="U87" s="59">
        <f>SUM('[1]5112cc22'!$CD$24:$CH$24)</f>
        <v>232</v>
      </c>
      <c r="V87" s="59">
        <f>SUM('[1]5112cc22'!$CI$24:$CY$24)</f>
        <v>142</v>
      </c>
      <c r="W87" s="59">
        <f>SUM('[1]5112cc22'!$GX$24,'[1]5112cc22'!$GZ$24,'[1]5112cc22'!$HD$24)</f>
        <v>393</v>
      </c>
      <c r="X87" s="59">
        <v>21</v>
      </c>
      <c r="Y87" s="44" t="s">
        <v>72</v>
      </c>
    </row>
    <row r="88" spans="1:3" s="4" customFormat="1" ht="18" customHeight="1">
      <c r="A88" s="4" t="s">
        <v>0</v>
      </c>
      <c r="B88" s="5">
        <v>1.3</v>
      </c>
      <c r="C88" s="4" t="s">
        <v>114</v>
      </c>
    </row>
    <row r="89" spans="1:3" s="4" customFormat="1" ht="18" customHeight="1">
      <c r="A89" s="4" t="s">
        <v>1</v>
      </c>
      <c r="B89" s="5">
        <v>1.3</v>
      </c>
      <c r="C89" s="4" t="s">
        <v>115</v>
      </c>
    </row>
    <row r="90" spans="1:25" s="11" customFormat="1" ht="18" customHeight="1">
      <c r="A90" s="8"/>
      <c r="B90" s="8"/>
      <c r="C90" s="9"/>
      <c r="D90" s="10"/>
      <c r="E90" s="65" t="s">
        <v>32</v>
      </c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7"/>
      <c r="Y90" s="51"/>
    </row>
    <row r="91" spans="1:25" s="11" customFormat="1" ht="15" customHeight="1">
      <c r="A91" s="12"/>
      <c r="B91" s="12"/>
      <c r="C91" s="13"/>
      <c r="D91" s="14"/>
      <c r="E91" s="13"/>
      <c r="F91" s="15"/>
      <c r="G91" s="16"/>
      <c r="H91" s="15"/>
      <c r="I91" s="16"/>
      <c r="J91" s="15"/>
      <c r="K91" s="16"/>
      <c r="L91" s="15"/>
      <c r="M91" s="16"/>
      <c r="N91" s="15"/>
      <c r="O91" s="16"/>
      <c r="P91" s="15"/>
      <c r="Q91" s="16"/>
      <c r="R91" s="15"/>
      <c r="S91" s="16"/>
      <c r="T91" s="15"/>
      <c r="U91" s="16"/>
      <c r="V91" s="17"/>
      <c r="W91" s="18"/>
      <c r="X91" s="17" t="s">
        <v>27</v>
      </c>
      <c r="Y91" s="52"/>
    </row>
    <row r="92" spans="1:25" s="11" customFormat="1" ht="13.5" customHeight="1">
      <c r="A92" s="68" t="s">
        <v>55</v>
      </c>
      <c r="B92" s="68"/>
      <c r="C92" s="69"/>
      <c r="D92" s="14" t="s">
        <v>2</v>
      </c>
      <c r="E92" s="20"/>
      <c r="F92" s="21"/>
      <c r="G92" s="20"/>
      <c r="H92" s="21"/>
      <c r="I92" s="20"/>
      <c r="J92" s="21"/>
      <c r="K92" s="20"/>
      <c r="L92" s="21"/>
      <c r="M92" s="20"/>
      <c r="N92" s="21"/>
      <c r="O92" s="20"/>
      <c r="P92" s="21"/>
      <c r="Q92" s="20"/>
      <c r="R92" s="21"/>
      <c r="S92" s="20"/>
      <c r="T92" s="21"/>
      <c r="U92" s="20"/>
      <c r="V92" s="14" t="s">
        <v>23</v>
      </c>
      <c r="W92" s="22"/>
      <c r="X92" s="22" t="s">
        <v>28</v>
      </c>
      <c r="Y92" s="54" t="s">
        <v>54</v>
      </c>
    </row>
    <row r="93" spans="1:25" s="11" customFormat="1" ht="12.75" customHeight="1">
      <c r="A93" s="12"/>
      <c r="B93" s="12"/>
      <c r="C93" s="13"/>
      <c r="D93" s="14" t="s">
        <v>5</v>
      </c>
      <c r="E93" s="20" t="s">
        <v>6</v>
      </c>
      <c r="F93" s="21" t="s">
        <v>7</v>
      </c>
      <c r="G93" s="20" t="s">
        <v>8</v>
      </c>
      <c r="H93" s="21" t="s">
        <v>9</v>
      </c>
      <c r="I93" s="20" t="s">
        <v>10</v>
      </c>
      <c r="J93" s="21" t="s">
        <v>11</v>
      </c>
      <c r="K93" s="20" t="s">
        <v>12</v>
      </c>
      <c r="L93" s="21" t="s">
        <v>13</v>
      </c>
      <c r="M93" s="20" t="s">
        <v>14</v>
      </c>
      <c r="N93" s="21" t="s">
        <v>15</v>
      </c>
      <c r="O93" s="20" t="s">
        <v>16</v>
      </c>
      <c r="P93" s="21" t="s">
        <v>17</v>
      </c>
      <c r="Q93" s="20" t="s">
        <v>18</v>
      </c>
      <c r="R93" s="21" t="s">
        <v>19</v>
      </c>
      <c r="S93" s="20" t="s">
        <v>20</v>
      </c>
      <c r="T93" s="21" t="s">
        <v>21</v>
      </c>
      <c r="U93" s="20" t="s">
        <v>22</v>
      </c>
      <c r="V93" s="22" t="s">
        <v>24</v>
      </c>
      <c r="W93" s="18" t="s">
        <v>33</v>
      </c>
      <c r="X93" s="22" t="s">
        <v>29</v>
      </c>
      <c r="Y93" s="52"/>
    </row>
    <row r="94" spans="1:25" s="11" customFormat="1" ht="9.75" customHeight="1">
      <c r="A94" s="12"/>
      <c r="B94" s="12"/>
      <c r="C94" s="13"/>
      <c r="D94" s="14"/>
      <c r="E94" s="13"/>
      <c r="F94" s="23"/>
      <c r="G94" s="16"/>
      <c r="H94" s="23"/>
      <c r="I94" s="16"/>
      <c r="J94" s="23"/>
      <c r="K94" s="16"/>
      <c r="L94" s="23"/>
      <c r="M94" s="16"/>
      <c r="N94" s="23"/>
      <c r="O94" s="16"/>
      <c r="P94" s="23"/>
      <c r="Q94" s="16"/>
      <c r="R94" s="23"/>
      <c r="S94" s="16"/>
      <c r="T94" s="23"/>
      <c r="U94" s="16"/>
      <c r="V94" s="22" t="s">
        <v>25</v>
      </c>
      <c r="W94" s="18" t="s">
        <v>34</v>
      </c>
      <c r="X94" s="22" t="s">
        <v>30</v>
      </c>
      <c r="Y94" s="52"/>
    </row>
    <row r="95" spans="1:25" s="11" customFormat="1" ht="9.75" customHeight="1">
      <c r="A95" s="24"/>
      <c r="B95" s="24"/>
      <c r="C95" s="25"/>
      <c r="D95" s="26"/>
      <c r="E95" s="25"/>
      <c r="F95" s="27"/>
      <c r="G95" s="28"/>
      <c r="H95" s="27"/>
      <c r="I95" s="28"/>
      <c r="J95" s="27"/>
      <c r="K95" s="28"/>
      <c r="L95" s="27"/>
      <c r="M95" s="28"/>
      <c r="N95" s="27"/>
      <c r="O95" s="28"/>
      <c r="P95" s="27"/>
      <c r="Q95" s="28"/>
      <c r="R95" s="27"/>
      <c r="S95" s="28"/>
      <c r="T95" s="27"/>
      <c r="U95" s="28"/>
      <c r="V95" s="29" t="s">
        <v>26</v>
      </c>
      <c r="W95" s="30"/>
      <c r="X95" s="27"/>
      <c r="Y95" s="53"/>
    </row>
    <row r="96" spans="1:25" s="32" customFormat="1" ht="18.75" customHeight="1">
      <c r="A96" s="36" t="s">
        <v>38</v>
      </c>
      <c r="D96" s="57">
        <f aca="true" t="shared" si="49" ref="D96:D116">SUM(E96:X96)</f>
        <v>20067</v>
      </c>
      <c r="E96" s="57">
        <f aca="true" t="shared" si="50" ref="E96:X96">SUM(E97,E98)</f>
        <v>1559</v>
      </c>
      <c r="F96" s="57">
        <f t="shared" si="50"/>
        <v>1481</v>
      </c>
      <c r="G96" s="57">
        <f t="shared" si="50"/>
        <v>1513</v>
      </c>
      <c r="H96" s="57">
        <f t="shared" si="50"/>
        <v>1505</v>
      </c>
      <c r="I96" s="57">
        <f t="shared" si="50"/>
        <v>1521</v>
      </c>
      <c r="J96" s="57">
        <f t="shared" si="50"/>
        <v>1872</v>
      </c>
      <c r="K96" s="57">
        <f t="shared" si="50"/>
        <v>1654</v>
      </c>
      <c r="L96" s="57">
        <f t="shared" si="50"/>
        <v>1714</v>
      </c>
      <c r="M96" s="57">
        <f t="shared" si="50"/>
        <v>1596</v>
      </c>
      <c r="N96" s="57">
        <f t="shared" si="50"/>
        <v>1465</v>
      </c>
      <c r="O96" s="57">
        <f t="shared" si="50"/>
        <v>1135</v>
      </c>
      <c r="P96" s="57">
        <f t="shared" si="50"/>
        <v>836</v>
      </c>
      <c r="Q96" s="57">
        <f t="shared" si="50"/>
        <v>590</v>
      </c>
      <c r="R96" s="57">
        <f t="shared" si="50"/>
        <v>522</v>
      </c>
      <c r="S96" s="57">
        <f t="shared" si="50"/>
        <v>423</v>
      </c>
      <c r="T96" s="57">
        <f t="shared" si="50"/>
        <v>252</v>
      </c>
      <c r="U96" s="57">
        <f t="shared" si="50"/>
        <v>116</v>
      </c>
      <c r="V96" s="57">
        <f t="shared" si="50"/>
        <v>75</v>
      </c>
      <c r="W96" s="57">
        <f t="shared" si="50"/>
        <v>234</v>
      </c>
      <c r="X96" s="57">
        <f t="shared" si="50"/>
        <v>4</v>
      </c>
      <c r="Y96" s="37" t="s">
        <v>47</v>
      </c>
    </row>
    <row r="97" spans="1:25" s="39" customFormat="1" ht="18.75" customHeight="1">
      <c r="A97" s="38" t="s">
        <v>81</v>
      </c>
      <c r="D97" s="58">
        <f t="shared" si="49"/>
        <v>3998</v>
      </c>
      <c r="E97" s="58">
        <f>SUM('[1]5112cc22'!$B$97:$F$97)</f>
        <v>268</v>
      </c>
      <c r="F97" s="58">
        <f>SUM('[1]5112cc22'!$G$97:$K$97)</f>
        <v>273</v>
      </c>
      <c r="G97" s="58">
        <f>SUM('[1]5112cc22'!$L$97:$P$97)</f>
        <v>300</v>
      </c>
      <c r="H97" s="58">
        <f>SUM('[1]5112cc22'!$Q$97:$U$97)</f>
        <v>307</v>
      </c>
      <c r="I97" s="58">
        <f>SUM('[1]5112cc22'!$V$97:$Z$97)</f>
        <v>277</v>
      </c>
      <c r="J97" s="58">
        <f>SUM('[1]5112cc22'!$AA$97:$AE$97)</f>
        <v>378</v>
      </c>
      <c r="K97" s="58">
        <f>SUM('[1]5112cc22'!$AF$97:$AJ$97)</f>
        <v>327</v>
      </c>
      <c r="L97" s="58">
        <f>SUM('[1]5112cc22'!$AK$97:$AO$97)</f>
        <v>360</v>
      </c>
      <c r="M97" s="58">
        <f>SUM('[1]5112cc22'!$AP$97:$AT$97)</f>
        <v>314</v>
      </c>
      <c r="N97" s="58">
        <f>SUM('[1]5112cc22'!$AU$97:$AY$97)</f>
        <v>300</v>
      </c>
      <c r="O97" s="58">
        <f>SUM('[1]5112cc22'!$AZ$97:$BD$97)</f>
        <v>228</v>
      </c>
      <c r="P97" s="58">
        <f>SUM('[1]5112cc22'!$BE$97:$BI$97)</f>
        <v>169</v>
      </c>
      <c r="Q97" s="58">
        <f>SUM('[1]5112cc22'!$BJ$97:$BN$97)</f>
        <v>142</v>
      </c>
      <c r="R97" s="58">
        <f>SUM('[1]5112cc22'!$BO$97:$BS$97)</f>
        <v>92</v>
      </c>
      <c r="S97" s="58">
        <f>SUM('[1]5112cc22'!$BT$97:$BX$97)</f>
        <v>91</v>
      </c>
      <c r="T97" s="58">
        <f>SUM('[1]5112cc22'!$BY$97:$CC$97)</f>
        <v>52</v>
      </c>
      <c r="U97" s="58">
        <f>SUM('[1]5112cc22'!$CD$97:$CH$97)</f>
        <v>32</v>
      </c>
      <c r="V97" s="61">
        <f>SUM('[1]5112cc22'!$CI$97:$CY$97)</f>
        <v>12</v>
      </c>
      <c r="W97" s="58">
        <f>SUM('[1]5112cc22'!$GX$97,'[1]5112cc22'!$GZ$97,'[1]5112cc22'!$HD$97)</f>
        <v>75</v>
      </c>
      <c r="X97" s="58">
        <v>1</v>
      </c>
      <c r="Y97" s="40" t="s">
        <v>82</v>
      </c>
    </row>
    <row r="98" spans="1:25" s="39" customFormat="1" ht="18.75" customHeight="1">
      <c r="A98" s="38" t="s">
        <v>71</v>
      </c>
      <c r="D98" s="58">
        <f t="shared" si="49"/>
        <v>16069</v>
      </c>
      <c r="E98" s="58">
        <f>SUM('[1]5112cc22'!$B$37:$F$37)</f>
        <v>1291</v>
      </c>
      <c r="F98" s="58">
        <f>SUM('[1]5112cc22'!$G$37:$K$37)</f>
        <v>1208</v>
      </c>
      <c r="G98" s="58">
        <f>SUM('[1]5112cc22'!$L$37:$P$37)</f>
        <v>1213</v>
      </c>
      <c r="H98" s="58">
        <f>SUM('[1]5112cc22'!$Q$37:$U$37)</f>
        <v>1198</v>
      </c>
      <c r="I98" s="58">
        <f>SUM('[1]5112cc22'!$V$37:$Z$37)</f>
        <v>1244</v>
      </c>
      <c r="J98" s="58">
        <f>SUM('[1]5112cc22'!$AA$37:$AE$37)</f>
        <v>1494</v>
      </c>
      <c r="K98" s="58">
        <f>SUM('[1]5112cc22'!$AF$37:$AJ$37)</f>
        <v>1327</v>
      </c>
      <c r="L98" s="58">
        <f>SUM('[1]5112cc22'!$AK$37:$AO$37)</f>
        <v>1354</v>
      </c>
      <c r="M98" s="58">
        <f>SUM('[1]5112cc22'!$AP$37:$AT$37)</f>
        <v>1282</v>
      </c>
      <c r="N98" s="58">
        <f>SUM('[1]5112cc22'!$AU$37:$AY$37)</f>
        <v>1165</v>
      </c>
      <c r="O98" s="58">
        <f>SUM('[1]5112cc22'!$AZ$37:$BD$37)</f>
        <v>907</v>
      </c>
      <c r="P98" s="58">
        <f>SUM('[1]5112cc22'!$BE$37:$BI$37)</f>
        <v>667</v>
      </c>
      <c r="Q98" s="58">
        <f>SUM('[1]5112cc22'!$BJ$37:$BN$37)</f>
        <v>448</v>
      </c>
      <c r="R98" s="58">
        <f>SUM('[1]5112cc22'!$BO$37:$BS$37)</f>
        <v>430</v>
      </c>
      <c r="S98" s="58">
        <f>SUM('[1]5112cc22'!$BT$37:$BX$37)</f>
        <v>332</v>
      </c>
      <c r="T98" s="58">
        <f>SUM('[1]5112cc22'!$BY$37:$CC$37)</f>
        <v>200</v>
      </c>
      <c r="U98" s="58">
        <f>SUM('[1]5112cc22'!$CD$37:$CH$37)</f>
        <v>84</v>
      </c>
      <c r="V98" s="58">
        <f>SUM('[1]5112cc22'!$CI$37:$CY$37)</f>
        <v>63</v>
      </c>
      <c r="W98" s="58">
        <f>SUM('[1]5112cc22'!$GX$37,'[1]5112cc22'!$GZ$37,'[1]5112cc22'!$HD$37)</f>
        <v>159</v>
      </c>
      <c r="X98" s="58">
        <v>3</v>
      </c>
      <c r="Y98" s="45" t="s">
        <v>72</v>
      </c>
    </row>
    <row r="99" spans="1:25" s="32" customFormat="1" ht="18.75" customHeight="1">
      <c r="A99" s="36" t="s">
        <v>39</v>
      </c>
      <c r="D99" s="57">
        <f t="shared" si="49"/>
        <v>14956</v>
      </c>
      <c r="E99" s="57">
        <f aca="true" t="shared" si="51" ref="E99:X99">SUM(E100,E101)</f>
        <v>866</v>
      </c>
      <c r="F99" s="57">
        <f t="shared" si="51"/>
        <v>925</v>
      </c>
      <c r="G99" s="57">
        <f t="shared" si="51"/>
        <v>1049</v>
      </c>
      <c r="H99" s="57">
        <f t="shared" si="51"/>
        <v>1071</v>
      </c>
      <c r="I99" s="57">
        <f t="shared" si="51"/>
        <v>1101</v>
      </c>
      <c r="J99" s="57">
        <f t="shared" si="51"/>
        <v>1164</v>
      </c>
      <c r="K99" s="57">
        <f t="shared" si="51"/>
        <v>1174</v>
      </c>
      <c r="L99" s="57">
        <f t="shared" si="51"/>
        <v>1275</v>
      </c>
      <c r="M99" s="57">
        <f t="shared" si="51"/>
        <v>1351</v>
      </c>
      <c r="N99" s="57">
        <f t="shared" si="51"/>
        <v>1244</v>
      </c>
      <c r="O99" s="57">
        <f t="shared" si="51"/>
        <v>973</v>
      </c>
      <c r="P99" s="57">
        <f t="shared" si="51"/>
        <v>744</v>
      </c>
      <c r="Q99" s="57">
        <f t="shared" si="51"/>
        <v>537</v>
      </c>
      <c r="R99" s="57">
        <f t="shared" si="51"/>
        <v>437</v>
      </c>
      <c r="S99" s="57">
        <f t="shared" si="51"/>
        <v>384</v>
      </c>
      <c r="T99" s="57">
        <f t="shared" si="51"/>
        <v>291</v>
      </c>
      <c r="U99" s="57">
        <f t="shared" si="51"/>
        <v>165</v>
      </c>
      <c r="V99" s="57">
        <f t="shared" si="51"/>
        <v>101</v>
      </c>
      <c r="W99" s="57">
        <f t="shared" si="51"/>
        <v>90</v>
      </c>
      <c r="X99" s="57">
        <f t="shared" si="51"/>
        <v>14</v>
      </c>
      <c r="Y99" s="41" t="s">
        <v>48</v>
      </c>
    </row>
    <row r="100" spans="1:25" s="39" customFormat="1" ht="18.75" customHeight="1">
      <c r="A100" s="38" t="s">
        <v>83</v>
      </c>
      <c r="D100" s="58">
        <f t="shared" si="49"/>
        <v>965</v>
      </c>
      <c r="E100" s="58">
        <f>SUM('[1]5112cc22'!$B$95:$F$95)</f>
        <v>46</v>
      </c>
      <c r="F100" s="58">
        <f>SUM('[1]5112cc22'!$G$95:$K$95)</f>
        <v>49</v>
      </c>
      <c r="G100" s="58">
        <f>SUM('[1]5112cc22'!$L$95:$P$95)</f>
        <v>51</v>
      </c>
      <c r="H100" s="58">
        <f>SUM('[1]5112cc22'!$Q$95:$U$95)</f>
        <v>69</v>
      </c>
      <c r="I100" s="58">
        <f>SUM('[1]5112cc22'!$V$95:$Z$95)</f>
        <v>67</v>
      </c>
      <c r="J100" s="58">
        <f>SUM('[1]5112cc22'!$AA$95:$AE$95)</f>
        <v>87</v>
      </c>
      <c r="K100" s="58">
        <f>SUM('[1]5112cc22'!$AF$95:$AJ$95)</f>
        <v>73</v>
      </c>
      <c r="L100" s="58">
        <f>SUM('[1]5112cc22'!$AK$95:$AO$95)</f>
        <v>71</v>
      </c>
      <c r="M100" s="58">
        <f>SUM('[1]5112cc22'!$AP$95:$AT$95)</f>
        <v>89</v>
      </c>
      <c r="N100" s="58">
        <f>SUM('[1]5112cc22'!$AU$95:$AY$95)</f>
        <v>95</v>
      </c>
      <c r="O100" s="58">
        <f>SUM('[1]5112cc22'!$AZ$95:$BD$95)</f>
        <v>64</v>
      </c>
      <c r="P100" s="58">
        <f>SUM('[1]5112cc22'!$BE$95:$BI$95)</f>
        <v>58</v>
      </c>
      <c r="Q100" s="58">
        <f>SUM('[1]5112cc22'!$BJ$95:$BN$95)</f>
        <v>41</v>
      </c>
      <c r="R100" s="58">
        <f>SUM('[1]5112cc22'!$BO$95:$BS$95)</f>
        <v>23</v>
      </c>
      <c r="S100" s="58">
        <f>SUM('[1]5112cc22'!$BT$95:$BX$95)</f>
        <v>18</v>
      </c>
      <c r="T100" s="58">
        <f>SUM('[1]5112cc22'!$BY$95:$CC$95)</f>
        <v>15</v>
      </c>
      <c r="U100" s="58">
        <f>SUM('[1]5112cc22'!$CD$95:$CH$95)</f>
        <v>7</v>
      </c>
      <c r="V100" s="61">
        <f>SUM('[1]5112cc22'!$CI$95:$CY$95)</f>
        <v>3</v>
      </c>
      <c r="W100" s="58">
        <f>SUM('[1]5112cc22'!$GX$95,'[1]5112cc22'!$GZ$95,'[1]5112cc22'!$HD$95)</f>
        <v>32</v>
      </c>
      <c r="X100" s="58">
        <v>7</v>
      </c>
      <c r="Y100" s="45" t="s">
        <v>84</v>
      </c>
    </row>
    <row r="101" spans="1:25" s="39" customFormat="1" ht="18.75" customHeight="1">
      <c r="A101" s="38" t="s">
        <v>71</v>
      </c>
      <c r="D101" s="58">
        <f t="shared" si="49"/>
        <v>13991</v>
      </c>
      <c r="E101" s="58">
        <f>SUM('[1]5112cc22'!$B$43:$F$43)</f>
        <v>820</v>
      </c>
      <c r="F101" s="58">
        <f>SUM('[1]5112cc22'!$G$43:$K$43)</f>
        <v>876</v>
      </c>
      <c r="G101" s="58">
        <f>SUM('[1]5112cc22'!$L$43:$P$43)</f>
        <v>998</v>
      </c>
      <c r="H101" s="58">
        <f>SUM('[1]5112cc22'!$Q$43:$U$43)</f>
        <v>1002</v>
      </c>
      <c r="I101" s="58">
        <f>SUM('[1]5112cc22'!$V$43:$Z$43)</f>
        <v>1034</v>
      </c>
      <c r="J101" s="58">
        <f>SUM('[1]5112cc22'!$AA$43:$AE$43)</f>
        <v>1077</v>
      </c>
      <c r="K101" s="58">
        <f>SUM('[1]5112cc22'!$AF$43:$AJ$43)</f>
        <v>1101</v>
      </c>
      <c r="L101" s="58">
        <f>SUM('[1]5112cc22'!$AK$43:$AO$43)</f>
        <v>1204</v>
      </c>
      <c r="M101" s="58">
        <f>SUM('[1]5112cc22'!$AP$43:$AT$43)</f>
        <v>1262</v>
      </c>
      <c r="N101" s="58">
        <f>SUM('[1]5112cc22'!$AU$43:$AY$43)</f>
        <v>1149</v>
      </c>
      <c r="O101" s="58">
        <f>SUM('[1]5112cc22'!$AZ$43:$BD$43)</f>
        <v>909</v>
      </c>
      <c r="P101" s="58">
        <f>SUM('[1]5112cc22'!$BE$43:$BI$43)</f>
        <v>686</v>
      </c>
      <c r="Q101" s="58">
        <f>SUM('[1]5112cc22'!$BJ$43:$BN$43)</f>
        <v>496</v>
      </c>
      <c r="R101" s="58">
        <f>SUM('[1]5112cc22'!$BO$43:$BS$43)</f>
        <v>414</v>
      </c>
      <c r="S101" s="58">
        <f>SUM('[1]5112cc22'!$BT$43:$BX$43)</f>
        <v>366</v>
      </c>
      <c r="T101" s="58">
        <f>SUM('[1]5112cc22'!$BY$43:$CC$43)</f>
        <v>276</v>
      </c>
      <c r="U101" s="58">
        <f>SUM('[1]5112cc22'!$CD$43:$CH$43)</f>
        <v>158</v>
      </c>
      <c r="V101" s="58">
        <f>SUM('[1]5112cc22'!$CI$43:$CY$43)</f>
        <v>98</v>
      </c>
      <c r="W101" s="58">
        <f>SUM('[1]5112cc22'!$GX$43,'[1]5112cc22'!$GZ$43,'[1]5112cc22'!$HD$43)</f>
        <v>58</v>
      </c>
      <c r="X101" s="58">
        <v>7</v>
      </c>
      <c r="Y101" s="40" t="s">
        <v>72</v>
      </c>
    </row>
    <row r="102" spans="1:25" s="32" customFormat="1" ht="18.75" customHeight="1">
      <c r="A102" s="36" t="s">
        <v>40</v>
      </c>
      <c r="D102" s="57">
        <f t="shared" si="49"/>
        <v>15188</v>
      </c>
      <c r="E102" s="57">
        <f aca="true" t="shared" si="52" ref="E102:X102">SUM(E103,E104,E105)</f>
        <v>712</v>
      </c>
      <c r="F102" s="57">
        <f t="shared" si="52"/>
        <v>780</v>
      </c>
      <c r="G102" s="57">
        <f t="shared" si="52"/>
        <v>1031</v>
      </c>
      <c r="H102" s="57">
        <f t="shared" si="52"/>
        <v>1137</v>
      </c>
      <c r="I102" s="57">
        <f t="shared" si="52"/>
        <v>1035</v>
      </c>
      <c r="J102" s="57">
        <f t="shared" si="52"/>
        <v>1239</v>
      </c>
      <c r="K102" s="57">
        <f t="shared" si="52"/>
        <v>1199</v>
      </c>
      <c r="L102" s="57">
        <f t="shared" si="52"/>
        <v>1251</v>
      </c>
      <c r="M102" s="57">
        <f t="shared" si="52"/>
        <v>1405</v>
      </c>
      <c r="N102" s="57">
        <f t="shared" si="52"/>
        <v>1296</v>
      </c>
      <c r="O102" s="57">
        <f t="shared" si="52"/>
        <v>989</v>
      </c>
      <c r="P102" s="57">
        <f t="shared" si="52"/>
        <v>828</v>
      </c>
      <c r="Q102" s="57">
        <f t="shared" si="52"/>
        <v>603</v>
      </c>
      <c r="R102" s="57">
        <f t="shared" si="52"/>
        <v>540</v>
      </c>
      <c r="S102" s="57">
        <f t="shared" si="52"/>
        <v>448</v>
      </c>
      <c r="T102" s="57">
        <f t="shared" si="52"/>
        <v>301</v>
      </c>
      <c r="U102" s="57">
        <f t="shared" si="52"/>
        <v>182</v>
      </c>
      <c r="V102" s="57">
        <f t="shared" si="52"/>
        <v>114</v>
      </c>
      <c r="W102" s="57">
        <f t="shared" si="52"/>
        <v>91</v>
      </c>
      <c r="X102" s="57">
        <f t="shared" si="52"/>
        <v>7</v>
      </c>
      <c r="Y102" s="37" t="s">
        <v>49</v>
      </c>
    </row>
    <row r="103" spans="1:25" s="39" customFormat="1" ht="18.75" customHeight="1">
      <c r="A103" s="38" t="s">
        <v>85</v>
      </c>
      <c r="D103" s="58">
        <f t="shared" si="49"/>
        <v>4495</v>
      </c>
      <c r="E103" s="58">
        <f>SUM('[1]5112cc22'!$B$93:$F$93)</f>
        <v>188</v>
      </c>
      <c r="F103" s="58">
        <f>SUM('[1]5112cc22'!$G$93:$K$93)</f>
        <v>233</v>
      </c>
      <c r="G103" s="58">
        <f>SUM('[1]5112cc22'!$L$93:$P$93)</f>
        <v>292</v>
      </c>
      <c r="H103" s="58">
        <f>SUM('[1]5112cc22'!$Q$93:$U$93)</f>
        <v>339</v>
      </c>
      <c r="I103" s="58">
        <f>SUM('[1]5112cc22'!$V$93:$Z$93)</f>
        <v>298</v>
      </c>
      <c r="J103" s="58">
        <f>SUM('[1]5112cc22'!$AA$93:$AE$93)</f>
        <v>391</v>
      </c>
      <c r="K103" s="58">
        <f>SUM('[1]5112cc22'!$AF$93:$AJ$93)</f>
        <v>376</v>
      </c>
      <c r="L103" s="58">
        <f>SUM('[1]5112cc22'!$AK$93:$AO$93)</f>
        <v>386</v>
      </c>
      <c r="M103" s="58">
        <f>SUM('[1]5112cc22'!$AP$93:$AT$93)</f>
        <v>408</v>
      </c>
      <c r="N103" s="58">
        <f>SUM('[1]5112cc22'!$AU$93:$AY$93)</f>
        <v>389</v>
      </c>
      <c r="O103" s="58">
        <f>SUM('[1]5112cc22'!$AZ$93:$BD$93)</f>
        <v>294</v>
      </c>
      <c r="P103" s="58">
        <f>SUM('[1]5112cc22'!$BE$93:$BI$93)</f>
        <v>269</v>
      </c>
      <c r="Q103" s="58">
        <f>SUM('[1]5112cc22'!$BJ$93:$BN$93)</f>
        <v>166</v>
      </c>
      <c r="R103" s="58">
        <f>SUM('[1]5112cc22'!$BO$93:$BS$93)</f>
        <v>167</v>
      </c>
      <c r="S103" s="58">
        <f>SUM('[1]5112cc22'!$BT$93:$BX$93)</f>
        <v>112</v>
      </c>
      <c r="T103" s="58">
        <f>SUM('[1]5112cc22'!$BY$93:$CC$93)</f>
        <v>93</v>
      </c>
      <c r="U103" s="58">
        <f>SUM('[1]5112cc22'!$CD$93:$CH$93)</f>
        <v>48</v>
      </c>
      <c r="V103" s="61">
        <f>SUM('[1]5112cc22'!$CI$93:$CY$93)</f>
        <v>25</v>
      </c>
      <c r="W103" s="58">
        <f>SUM('[1]5112cc22'!$GX$93,'[1]5112cc22'!$GZ$93,'[1]5112cc22'!$HD$93)</f>
        <v>19</v>
      </c>
      <c r="X103" s="58">
        <v>2</v>
      </c>
      <c r="Y103" s="40" t="s">
        <v>86</v>
      </c>
    </row>
    <row r="104" spans="1:25" s="39" customFormat="1" ht="18.75" customHeight="1">
      <c r="A104" s="38" t="s">
        <v>87</v>
      </c>
      <c r="D104" s="58">
        <f t="shared" si="49"/>
        <v>3343</v>
      </c>
      <c r="E104" s="58">
        <f>SUM('[1]5112cc22'!$B$90:$F$90)</f>
        <v>155</v>
      </c>
      <c r="F104" s="58">
        <f>SUM('[1]5112cc22'!$G$90:$K$90)</f>
        <v>179</v>
      </c>
      <c r="G104" s="58">
        <f>SUM('[1]5112cc22'!$L$90:$P$90)</f>
        <v>214</v>
      </c>
      <c r="H104" s="58">
        <f>SUM('[1]5112cc22'!$Q$90:$U$90)</f>
        <v>228</v>
      </c>
      <c r="I104" s="58">
        <f>SUM('[1]5112cc22'!$V$90:$Z$90)</f>
        <v>234</v>
      </c>
      <c r="J104" s="58">
        <f>SUM('[1]5112cc22'!$AA$90:$AE$90)</f>
        <v>261</v>
      </c>
      <c r="K104" s="58">
        <f>SUM('[1]5112cc22'!$AF$90:$AJ$90)</f>
        <v>258</v>
      </c>
      <c r="L104" s="58">
        <f>SUM('[1]5112cc22'!$AK$90:$AO$90)</f>
        <v>242</v>
      </c>
      <c r="M104" s="58">
        <f>SUM('[1]5112cc22'!$AP$90:$AT$90)</f>
        <v>281</v>
      </c>
      <c r="N104" s="58">
        <f>SUM('[1]5112cc22'!$AU$90:$AY$90)</f>
        <v>322</v>
      </c>
      <c r="O104" s="58">
        <f>SUM('[1]5112cc22'!$AZ$90:$BD$90)</f>
        <v>231</v>
      </c>
      <c r="P104" s="58">
        <f>SUM('[1]5112cc22'!$BE$90:$BI$90)</f>
        <v>192</v>
      </c>
      <c r="Q104" s="58">
        <f>SUM('[1]5112cc22'!$BJ$90:$BN$90)</f>
        <v>125</v>
      </c>
      <c r="R104" s="58">
        <f>SUM('[1]5112cc22'!$BO$90:$BS$90)</f>
        <v>110</v>
      </c>
      <c r="S104" s="58">
        <f>SUM('[1]5112cc22'!$BT$90:$BX$90)</f>
        <v>118</v>
      </c>
      <c r="T104" s="58">
        <f>SUM('[1]5112cc22'!$BY$90:$CC$90)</f>
        <v>71</v>
      </c>
      <c r="U104" s="58">
        <f>SUM('[1]5112cc22'!$CD$90:$CH$90)</f>
        <v>54</v>
      </c>
      <c r="V104" s="61">
        <f>SUM('[1]5112cc22'!$CI$90:$CY$90)</f>
        <v>32</v>
      </c>
      <c r="W104" s="58">
        <f>SUM('[1]5112cc22'!$GX$90,'[1]5112cc22'!$GZ$90,'[1]5112cc22'!$HD$90)</f>
        <v>35</v>
      </c>
      <c r="X104" s="58">
        <v>1</v>
      </c>
      <c r="Y104" s="40" t="s">
        <v>88</v>
      </c>
    </row>
    <row r="105" spans="1:25" s="39" customFormat="1" ht="18.75" customHeight="1">
      <c r="A105" s="38" t="s">
        <v>71</v>
      </c>
      <c r="D105" s="58">
        <f t="shared" si="49"/>
        <v>7350</v>
      </c>
      <c r="E105" s="58">
        <f>SUM('[1]5112cc22'!$B$50:$F$50)</f>
        <v>369</v>
      </c>
      <c r="F105" s="58">
        <f>SUM('[1]5112cc22'!$G$50:$K$50)</f>
        <v>368</v>
      </c>
      <c r="G105" s="58">
        <f>SUM('[1]5112cc22'!$L$50:$P$50)</f>
        <v>525</v>
      </c>
      <c r="H105" s="58">
        <f>SUM('[1]5112cc22'!$Q$50:$U$50)</f>
        <v>570</v>
      </c>
      <c r="I105" s="58">
        <f>SUM('[1]5112cc22'!$V$50:$Z$50)</f>
        <v>503</v>
      </c>
      <c r="J105" s="58">
        <f>SUM('[1]5112cc22'!$AA$50:$AE$50)</f>
        <v>587</v>
      </c>
      <c r="K105" s="58">
        <f>SUM('[1]5112cc22'!$AF$50:$AJ$50)</f>
        <v>565</v>
      </c>
      <c r="L105" s="58">
        <f>SUM('[1]5112cc22'!$AK$50:$AO$50)</f>
        <v>623</v>
      </c>
      <c r="M105" s="58">
        <f>SUM('[1]5112cc22'!$AP$50:$AT$50)</f>
        <v>716</v>
      </c>
      <c r="N105" s="58">
        <f>SUM('[1]5112cc22'!$AU$50:$AY$50)</f>
        <v>585</v>
      </c>
      <c r="O105" s="58">
        <f>SUM('[1]5112cc22'!$AZ$50:$BD$50)</f>
        <v>464</v>
      </c>
      <c r="P105" s="58">
        <f>SUM('[1]5112cc22'!$BE$50:$BI$50)</f>
        <v>367</v>
      </c>
      <c r="Q105" s="58">
        <f>SUM('[1]5112cc22'!$BJ$50:$BN$50)</f>
        <v>312</v>
      </c>
      <c r="R105" s="58">
        <f>SUM('[1]5112cc22'!$BO$50:$BS$50)</f>
        <v>263</v>
      </c>
      <c r="S105" s="58">
        <f>SUM('[1]5112cc22'!$BT$50:$BX$50)</f>
        <v>218</v>
      </c>
      <c r="T105" s="58">
        <f>SUM('[1]5112cc22'!$BY$50:$CC$50)</f>
        <v>137</v>
      </c>
      <c r="U105" s="58">
        <f>SUM('[1]5112cc22'!$CD$50:$CH$50)</f>
        <v>80</v>
      </c>
      <c r="V105" s="58">
        <f>SUM('[1]5112cc22'!$CI$50:$CY$50)</f>
        <v>57</v>
      </c>
      <c r="W105" s="58">
        <f>SUM('[1]5112cc22'!$GX$50,'[1]5112cc22'!$GZ$50,'[1]5112cc22'!$HD$50)</f>
        <v>37</v>
      </c>
      <c r="X105" s="58">
        <v>4</v>
      </c>
      <c r="Y105" s="40" t="s">
        <v>72</v>
      </c>
    </row>
    <row r="106" spans="1:25" s="32" customFormat="1" ht="18" customHeight="1">
      <c r="A106" s="36" t="s">
        <v>41</v>
      </c>
      <c r="D106" s="57">
        <f t="shared" si="49"/>
        <v>31770</v>
      </c>
      <c r="E106" s="57">
        <f aca="true" t="shared" si="53" ref="E106:X106">SUM(E107,E108,E109,)</f>
        <v>2218</v>
      </c>
      <c r="F106" s="57">
        <f t="shared" si="53"/>
        <v>2281</v>
      </c>
      <c r="G106" s="57">
        <f t="shared" si="53"/>
        <v>2506</v>
      </c>
      <c r="H106" s="57">
        <f t="shared" si="53"/>
        <v>2491</v>
      </c>
      <c r="I106" s="57">
        <f t="shared" si="53"/>
        <v>2328</v>
      </c>
      <c r="J106" s="57">
        <f t="shared" si="53"/>
        <v>2667</v>
      </c>
      <c r="K106" s="57">
        <f t="shared" si="53"/>
        <v>2671</v>
      </c>
      <c r="L106" s="57">
        <f t="shared" si="53"/>
        <v>2686</v>
      </c>
      <c r="M106" s="57">
        <f t="shared" si="53"/>
        <v>2663</v>
      </c>
      <c r="N106" s="57">
        <f t="shared" si="53"/>
        <v>2230</v>
      </c>
      <c r="O106" s="57">
        <f t="shared" si="53"/>
        <v>1786</v>
      </c>
      <c r="P106" s="57">
        <f t="shared" si="53"/>
        <v>1361</v>
      </c>
      <c r="Q106" s="57">
        <f t="shared" si="53"/>
        <v>922</v>
      </c>
      <c r="R106" s="57">
        <f t="shared" si="53"/>
        <v>795</v>
      </c>
      <c r="S106" s="57">
        <f t="shared" si="53"/>
        <v>627</v>
      </c>
      <c r="T106" s="57">
        <f t="shared" si="53"/>
        <v>372</v>
      </c>
      <c r="U106" s="57">
        <f t="shared" si="53"/>
        <v>212</v>
      </c>
      <c r="V106" s="57">
        <f t="shared" si="53"/>
        <v>138</v>
      </c>
      <c r="W106" s="57">
        <f t="shared" si="53"/>
        <v>804</v>
      </c>
      <c r="X106" s="57">
        <f t="shared" si="53"/>
        <v>12</v>
      </c>
      <c r="Y106" s="37" t="s">
        <v>50</v>
      </c>
    </row>
    <row r="107" spans="1:25" s="39" customFormat="1" ht="18" customHeight="1">
      <c r="A107" s="40" t="s">
        <v>89</v>
      </c>
      <c r="D107" s="58">
        <f t="shared" si="49"/>
        <v>5509</v>
      </c>
      <c r="E107" s="58">
        <f>SUM('[1]5112cc22'!$B$87:$F$87)</f>
        <v>351</v>
      </c>
      <c r="F107" s="58">
        <f>SUM('[1]5112cc22'!$G$87:$K$87)</f>
        <v>376</v>
      </c>
      <c r="G107" s="58">
        <f>SUM('[1]5112cc22'!$L$87:$P$87)</f>
        <v>417</v>
      </c>
      <c r="H107" s="58">
        <f>SUM('[1]5112cc22'!$Q$87:$U$87)</f>
        <v>426</v>
      </c>
      <c r="I107" s="58">
        <f>SUM('[1]5112cc22'!$V$87:$Z$87)</f>
        <v>400</v>
      </c>
      <c r="J107" s="58">
        <f>SUM('[1]5112cc22'!$AA$87:$AE$87)</f>
        <v>449</v>
      </c>
      <c r="K107" s="58">
        <f>SUM('[1]5112cc22'!$AF$87:$AJ$87)</f>
        <v>479</v>
      </c>
      <c r="L107" s="58">
        <f>SUM('[1]5112cc22'!$AK$87:$AO$87)</f>
        <v>487</v>
      </c>
      <c r="M107" s="58">
        <f>SUM('[1]5112cc22'!$AP$87:$AT$87)</f>
        <v>464</v>
      </c>
      <c r="N107" s="58">
        <f>SUM('[1]5112cc22'!$AU$87:$AY$87)</f>
        <v>368</v>
      </c>
      <c r="O107" s="58">
        <f>SUM('[1]5112cc22'!$AZ$87:$BD$87)</f>
        <v>321</v>
      </c>
      <c r="P107" s="58">
        <f>SUM('[1]5112cc22'!$BE$87:$BI$87)</f>
        <v>274</v>
      </c>
      <c r="Q107" s="58">
        <f>SUM('[1]5112cc22'!$BJ$87:$BN$87)</f>
        <v>167</v>
      </c>
      <c r="R107" s="58">
        <f>SUM('[1]5112cc22'!$BO$87:$BS$87)</f>
        <v>154</v>
      </c>
      <c r="S107" s="58">
        <f>SUM('[1]5112cc22'!$BT$87:$BX$87)</f>
        <v>109</v>
      </c>
      <c r="T107" s="58">
        <f>SUM('[1]5112cc22'!$BY$87:$CC$87)</f>
        <v>65</v>
      </c>
      <c r="U107" s="58">
        <f>SUM('[1]5112cc22'!$CD$87:$CH$87)</f>
        <v>60</v>
      </c>
      <c r="V107" s="61">
        <f>SUM('[1]5112cc22'!$CI$87:$CY$87)</f>
        <v>41</v>
      </c>
      <c r="W107" s="58">
        <f>SUM('[1]5112cc22'!$GX$87,'[1]5112cc22'!$GZ$87,'[1]5112cc22'!$HD$87)</f>
        <v>97</v>
      </c>
      <c r="X107" s="58">
        <v>4</v>
      </c>
      <c r="Y107" s="40" t="s">
        <v>90</v>
      </c>
    </row>
    <row r="108" spans="1:25" s="39" customFormat="1" ht="18" customHeight="1">
      <c r="A108" s="40" t="s">
        <v>98</v>
      </c>
      <c r="D108" s="58">
        <f t="shared" si="49"/>
        <v>8091</v>
      </c>
      <c r="E108" s="58">
        <f>SUM('[1]5112cc22'!$B$83:$F$83)</f>
        <v>592</v>
      </c>
      <c r="F108" s="58">
        <f>SUM('[1]5112cc22'!$G$83:$K$83)</f>
        <v>602</v>
      </c>
      <c r="G108" s="58">
        <f>SUM('[1]5112cc22'!$L$83:$P$83)</f>
        <v>622</v>
      </c>
      <c r="H108" s="58">
        <f>SUM('[1]5112cc22'!$Q$83:$U$83)</f>
        <v>637</v>
      </c>
      <c r="I108" s="58">
        <f>SUM('[1]5112cc22'!$V$83:$Z$83)</f>
        <v>600</v>
      </c>
      <c r="J108" s="58">
        <f>SUM('[1]5112cc22'!$AA$83:$AE$83)</f>
        <v>690</v>
      </c>
      <c r="K108" s="58">
        <f>SUM('[1]5112cc22'!$AF$83:$AJ$83)</f>
        <v>711</v>
      </c>
      <c r="L108" s="58">
        <f>SUM('[1]5112cc22'!$AK$83:$AO$83)</f>
        <v>681</v>
      </c>
      <c r="M108" s="58">
        <f>SUM('[1]5112cc22'!$AP$83:$AT$83)</f>
        <v>676</v>
      </c>
      <c r="N108" s="58">
        <f>SUM('[1]5112cc22'!$AU$83:$AY$83)</f>
        <v>595</v>
      </c>
      <c r="O108" s="58">
        <f>SUM('[1]5112cc22'!$AZ$83:$BD$83)</f>
        <v>464</v>
      </c>
      <c r="P108" s="58">
        <f>SUM('[1]5112cc22'!$BE$83:$BI$83)</f>
        <v>335</v>
      </c>
      <c r="Q108" s="58">
        <f>SUM('[1]5112cc22'!$BJ$83:$BN$83)</f>
        <v>270</v>
      </c>
      <c r="R108" s="58">
        <f>SUM('[1]5112cc22'!$BO$83:$BS$83)</f>
        <v>192</v>
      </c>
      <c r="S108" s="58">
        <f>SUM('[1]5112cc22'!$BT$83:$BX$83)</f>
        <v>173</v>
      </c>
      <c r="T108" s="58">
        <f>SUM('[1]5112cc22'!$BY$83:$CC$83)</f>
        <v>91</v>
      </c>
      <c r="U108" s="58">
        <f>SUM('[1]5112cc22'!$CD$83:$CH$83)</f>
        <v>48</v>
      </c>
      <c r="V108" s="61">
        <f>SUM('[1]5112cc22'!$CI$83:$CY$83)</f>
        <v>30</v>
      </c>
      <c r="W108" s="58">
        <f>SUM('[1]5112cc22'!$GX$83,'[1]5112cc22'!$GZ$83,'[1]5112cc22'!$HD$83)</f>
        <v>80</v>
      </c>
      <c r="X108" s="58">
        <v>2</v>
      </c>
      <c r="Y108" s="56" t="s">
        <v>101</v>
      </c>
    </row>
    <row r="109" spans="1:25" s="39" customFormat="1" ht="18" customHeight="1">
      <c r="A109" s="40" t="s">
        <v>71</v>
      </c>
      <c r="D109" s="58">
        <f t="shared" si="49"/>
        <v>18170</v>
      </c>
      <c r="E109" s="58">
        <f>SUM('[1]5112cc22'!$B$55:$F$55)</f>
        <v>1275</v>
      </c>
      <c r="F109" s="58">
        <f>SUM('[1]5112cc22'!$G$55:$K$55)</f>
        <v>1303</v>
      </c>
      <c r="G109" s="58">
        <f>SUM('[1]5112cc22'!$L$55:$P$55)</f>
        <v>1467</v>
      </c>
      <c r="H109" s="58">
        <f>SUM('[1]5112cc22'!$Q$55:$U$55)</f>
        <v>1428</v>
      </c>
      <c r="I109" s="58">
        <f>SUM('[1]5112cc22'!$V$55:$Z$55)</f>
        <v>1328</v>
      </c>
      <c r="J109" s="58">
        <f>SUM('[1]5112cc22'!$AA$55:$AE$55)</f>
        <v>1528</v>
      </c>
      <c r="K109" s="58">
        <f>SUM('[1]5112cc22'!$AF$55:$AJ$55)</f>
        <v>1481</v>
      </c>
      <c r="L109" s="58">
        <f>SUM('[1]5112cc22'!$AK$55:$AO$55)</f>
        <v>1518</v>
      </c>
      <c r="M109" s="58">
        <f>SUM('[1]5112cc22'!$AP$55:$AT$55)</f>
        <v>1523</v>
      </c>
      <c r="N109" s="58">
        <f>SUM('[1]5112cc22'!$AU$55:$AY$55)</f>
        <v>1267</v>
      </c>
      <c r="O109" s="58">
        <f>SUM('[1]5112cc22'!$AZ$55:$BD$55)</f>
        <v>1001</v>
      </c>
      <c r="P109" s="58">
        <f>SUM('[1]5112cc22'!$BE$55:$BI$55)</f>
        <v>752</v>
      </c>
      <c r="Q109" s="58">
        <f>SUM('[1]5112cc22'!$BJ$55:$BN$55)</f>
        <v>485</v>
      </c>
      <c r="R109" s="58">
        <f>SUM('[1]5112cc22'!$BO$55:$BS$55)</f>
        <v>449</v>
      </c>
      <c r="S109" s="58">
        <f>SUM('[1]5112cc22'!$BT$55:$BX$55)</f>
        <v>345</v>
      </c>
      <c r="T109" s="58">
        <f>SUM('[1]5112cc22'!$BY$55:$CC$55)</f>
        <v>216</v>
      </c>
      <c r="U109" s="58">
        <f>SUM('[1]5112cc22'!$CD$55:$CH$55)</f>
        <v>104</v>
      </c>
      <c r="V109" s="58">
        <f>SUM('[1]5112cc22'!$CI$55:$CY$55)</f>
        <v>67</v>
      </c>
      <c r="W109" s="58">
        <f>SUM('[1]5112cc22'!$GX$55,'[1]5112cc22'!$GZ$55,'[1]5112cc22'!$HD$55)</f>
        <v>627</v>
      </c>
      <c r="X109" s="58">
        <v>6</v>
      </c>
      <c r="Y109" s="40" t="s">
        <v>72</v>
      </c>
    </row>
    <row r="110" spans="1:25" s="32" customFormat="1" ht="18" customHeight="1">
      <c r="A110" s="41" t="s">
        <v>42</v>
      </c>
      <c r="D110" s="57">
        <f t="shared" si="49"/>
        <v>19374</v>
      </c>
      <c r="E110" s="57">
        <f>SUM('[1]5112cc22'!$B$60:$F$60)</f>
        <v>1590</v>
      </c>
      <c r="F110" s="57">
        <f>SUM('[1]5112cc22'!$G$60:$K$60)</f>
        <v>1415</v>
      </c>
      <c r="G110" s="57">
        <f>SUM('[1]5112cc22'!$L$60:$P$60)</f>
        <v>1570</v>
      </c>
      <c r="H110" s="57">
        <f>SUM('[1]5112cc22'!$Q$60:$U$60)</f>
        <v>1613</v>
      </c>
      <c r="I110" s="57">
        <f>SUM('[1]5112cc22'!$V$60:$Z$60)</f>
        <v>1427</v>
      </c>
      <c r="J110" s="57">
        <f>SUM('[1]5112cc22'!$AA$60:$AE$60)</f>
        <v>1754</v>
      </c>
      <c r="K110" s="57">
        <f>SUM('[1]5112cc22'!$AF$60:$AJ$60)</f>
        <v>1642</v>
      </c>
      <c r="L110" s="57">
        <f>SUM('[1]5112cc22'!$AK$60:$AO$60)</f>
        <v>1695</v>
      </c>
      <c r="M110" s="57">
        <f>SUM('[1]5112cc22'!$AP$60:$AT$60)</f>
        <v>1640</v>
      </c>
      <c r="N110" s="57">
        <f>SUM('[1]5112cc22'!$AU$60:$AY$60)</f>
        <v>1318</v>
      </c>
      <c r="O110" s="57">
        <f>SUM('[1]5112cc22'!$AZ$60:$BD$60)</f>
        <v>1044</v>
      </c>
      <c r="P110" s="57">
        <f>SUM('[1]5112cc22'!$BE$60:$BI$60)</f>
        <v>795</v>
      </c>
      <c r="Q110" s="57">
        <f>SUM('[1]5112cc22'!$BJ$60:$BN$60)</f>
        <v>552</v>
      </c>
      <c r="R110" s="57">
        <f>SUM('[1]5112cc22'!$BO$60:$BS$60)</f>
        <v>467</v>
      </c>
      <c r="S110" s="57">
        <f>SUM('[1]5112cc22'!$BT$60:$BX$60)</f>
        <v>354</v>
      </c>
      <c r="T110" s="57">
        <f>SUM('[1]5112cc22'!$BY$60:$CC$60)</f>
        <v>196</v>
      </c>
      <c r="U110" s="57">
        <f>SUM('[1]5112cc22'!$CD$60:$CH$60)</f>
        <v>86</v>
      </c>
      <c r="V110" s="57">
        <f>SUM('[1]5112cc22'!$CI$60:$CY$60)</f>
        <v>46</v>
      </c>
      <c r="W110" s="57">
        <f>SUM('[1]5112cc22'!$GX$60,'[1]5112cc22'!$GZ$60,'[1]5112cc22'!$HD$60)</f>
        <v>165</v>
      </c>
      <c r="X110" s="57">
        <v>5</v>
      </c>
      <c r="Y110" s="37" t="s">
        <v>51</v>
      </c>
    </row>
    <row r="111" spans="1:25" s="32" customFormat="1" ht="18" customHeight="1">
      <c r="A111" s="46" t="s">
        <v>43</v>
      </c>
      <c r="D111" s="57">
        <f t="shared" si="49"/>
        <v>15746</v>
      </c>
      <c r="E111" s="57">
        <f aca="true" t="shared" si="54" ref="E111:X111">SUM(E112,E113)</f>
        <v>1035</v>
      </c>
      <c r="F111" s="57">
        <f t="shared" si="54"/>
        <v>1042</v>
      </c>
      <c r="G111" s="57">
        <f t="shared" si="54"/>
        <v>1230</v>
      </c>
      <c r="H111" s="57">
        <f t="shared" si="54"/>
        <v>1110</v>
      </c>
      <c r="I111" s="57">
        <f t="shared" si="54"/>
        <v>1005</v>
      </c>
      <c r="J111" s="57">
        <f t="shared" si="54"/>
        <v>1259</v>
      </c>
      <c r="K111" s="57">
        <f t="shared" si="54"/>
        <v>1271</v>
      </c>
      <c r="L111" s="57">
        <f t="shared" si="54"/>
        <v>1444</v>
      </c>
      <c r="M111" s="57">
        <f t="shared" si="54"/>
        <v>1353</v>
      </c>
      <c r="N111" s="57">
        <f t="shared" si="54"/>
        <v>1178</v>
      </c>
      <c r="O111" s="57">
        <f t="shared" si="54"/>
        <v>919</v>
      </c>
      <c r="P111" s="57">
        <f t="shared" si="54"/>
        <v>750</v>
      </c>
      <c r="Q111" s="57">
        <f t="shared" si="54"/>
        <v>581</v>
      </c>
      <c r="R111" s="57">
        <f t="shared" si="54"/>
        <v>507</v>
      </c>
      <c r="S111" s="57">
        <f t="shared" si="54"/>
        <v>356</v>
      </c>
      <c r="T111" s="57">
        <f t="shared" si="54"/>
        <v>222</v>
      </c>
      <c r="U111" s="57">
        <f t="shared" si="54"/>
        <v>122</v>
      </c>
      <c r="V111" s="57">
        <f t="shared" si="54"/>
        <v>68</v>
      </c>
      <c r="W111" s="57">
        <f t="shared" si="54"/>
        <v>282</v>
      </c>
      <c r="X111" s="57">
        <f t="shared" si="54"/>
        <v>12</v>
      </c>
      <c r="Y111" s="37" t="s">
        <v>52</v>
      </c>
    </row>
    <row r="112" spans="1:25" s="39" customFormat="1" ht="18" customHeight="1">
      <c r="A112" s="45" t="s">
        <v>91</v>
      </c>
      <c r="D112" s="58">
        <f t="shared" si="49"/>
        <v>1725</v>
      </c>
      <c r="E112" s="58">
        <f>SUM('[1]5112cc22'!$B$85:$F$85)</f>
        <v>102</v>
      </c>
      <c r="F112" s="58">
        <f>SUM('[1]5112cc22'!$G$85:$K$85)</f>
        <v>107</v>
      </c>
      <c r="G112" s="58">
        <f>SUM('[1]5112cc22'!$L$85:$P$85)</f>
        <v>130</v>
      </c>
      <c r="H112" s="58">
        <f>SUM('[1]5112cc22'!$Q$85:$U$85)</f>
        <v>128</v>
      </c>
      <c r="I112" s="58">
        <f>SUM('[1]5112cc22'!$V$85:$Z$85)</f>
        <v>122</v>
      </c>
      <c r="J112" s="58">
        <f>SUM('[1]5112cc22'!$AA$85:$AE$85)</f>
        <v>148</v>
      </c>
      <c r="K112" s="58">
        <f>SUM('[1]5112cc22'!$AF$85:$AJ$85)</f>
        <v>153</v>
      </c>
      <c r="L112" s="58">
        <f>SUM('[1]5112cc22'!$AK$85:$AO$85)</f>
        <v>160</v>
      </c>
      <c r="M112" s="58">
        <f>SUM('[1]5112cc22'!$AP$85:$AT$85)</f>
        <v>137</v>
      </c>
      <c r="N112" s="58">
        <f>SUM('[1]5112cc22'!$AU$85:$AY$85)</f>
        <v>126</v>
      </c>
      <c r="O112" s="58">
        <f>SUM('[1]5112cc22'!$AZ$85:$BD$85)</f>
        <v>88</v>
      </c>
      <c r="P112" s="58">
        <f>SUM('[1]5112cc22'!$BE$85:$BI$85)</f>
        <v>90</v>
      </c>
      <c r="Q112" s="58">
        <f>SUM('[1]5112cc22'!$BJ$85:$BN$85)</f>
        <v>62</v>
      </c>
      <c r="R112" s="58">
        <f>SUM('[1]5112cc22'!$BO$85:$BS$85)</f>
        <v>54</v>
      </c>
      <c r="S112" s="58">
        <f>SUM('[1]5112cc22'!$BT$85:$BX$85)</f>
        <v>35</v>
      </c>
      <c r="T112" s="58">
        <f>SUM('[1]5112cc22'!$BY$85:$CC$85)</f>
        <v>21</v>
      </c>
      <c r="U112" s="58">
        <f>SUM('[1]5112cc22'!$CD$85:$CH$85)</f>
        <v>12</v>
      </c>
      <c r="V112" s="61">
        <f>SUM('[1]5112cc22'!$CI$85:$CY$85)</f>
        <v>9</v>
      </c>
      <c r="W112" s="58">
        <f>SUM('[1]5112cc22'!$GX$85,'[1]5112cc22'!$GZ$85,'[1]5112cc22'!$HD$85)</f>
        <v>37</v>
      </c>
      <c r="X112" s="58">
        <v>4</v>
      </c>
      <c r="Y112" s="40" t="s">
        <v>92</v>
      </c>
    </row>
    <row r="113" spans="1:25" s="39" customFormat="1" ht="18" customHeight="1">
      <c r="A113" s="45" t="s">
        <v>71</v>
      </c>
      <c r="D113" s="58">
        <f t="shared" si="49"/>
        <v>14021</v>
      </c>
      <c r="E113" s="58">
        <f>SUM('[1]5112cc22'!$B$66:$F$66)</f>
        <v>933</v>
      </c>
      <c r="F113" s="58">
        <f>SUM('[1]5112cc22'!$G$66:$K$66)</f>
        <v>935</v>
      </c>
      <c r="G113" s="58">
        <f>SUM('[1]5112cc22'!$L$66:$P$66)</f>
        <v>1100</v>
      </c>
      <c r="H113" s="58">
        <f>SUM('[1]5112cc22'!$Q$66:$U$66)</f>
        <v>982</v>
      </c>
      <c r="I113" s="58">
        <f>SUM('[1]5112cc22'!$V$66:$Z$66)</f>
        <v>883</v>
      </c>
      <c r="J113" s="58">
        <f>SUM('[1]5112cc22'!$AA$66:$AE$66)</f>
        <v>1111</v>
      </c>
      <c r="K113" s="58">
        <f>SUM('[1]5112cc22'!$AF$66:$AJ$66)</f>
        <v>1118</v>
      </c>
      <c r="L113" s="58">
        <f>SUM('[1]5112cc22'!$AK$66:$AO$66)</f>
        <v>1284</v>
      </c>
      <c r="M113" s="58">
        <f>SUM('[1]5112cc22'!$AP$66:$AT$66)</f>
        <v>1216</v>
      </c>
      <c r="N113" s="58">
        <f>SUM('[1]5112cc22'!$AU$66:$AY$66)</f>
        <v>1052</v>
      </c>
      <c r="O113" s="58">
        <f>SUM('[1]5112cc22'!$AZ$66:$BD$66)</f>
        <v>831</v>
      </c>
      <c r="P113" s="58">
        <f>SUM('[1]5112cc22'!$BE$66:$BI$66)</f>
        <v>660</v>
      </c>
      <c r="Q113" s="58">
        <f>SUM('[1]5112cc22'!$BJ$66:$BN$66)</f>
        <v>519</v>
      </c>
      <c r="R113" s="58">
        <f>SUM('[1]5112cc22'!$BO$66:$BS$66)</f>
        <v>453</v>
      </c>
      <c r="S113" s="58">
        <f>SUM('[1]5112cc22'!$BT$66:$BX$66)</f>
        <v>321</v>
      </c>
      <c r="T113" s="58">
        <f>SUM('[1]5112cc22'!$BY$66:$CC$66)</f>
        <v>201</v>
      </c>
      <c r="U113" s="58">
        <f>SUM('[1]5112cc22'!$CD$66:$CH$66)</f>
        <v>110</v>
      </c>
      <c r="V113" s="58">
        <f>SUM('[1]5112cc22'!$CI$66:$CY$66)</f>
        <v>59</v>
      </c>
      <c r="W113" s="58">
        <f>SUM('[1]5112cc22'!$GX$66,'[1]5112cc22'!$GZ$66,'[1]5112cc22'!$HD$66)</f>
        <v>245</v>
      </c>
      <c r="X113" s="58">
        <v>8</v>
      </c>
      <c r="Y113" s="40" t="s">
        <v>72</v>
      </c>
    </row>
    <row r="114" spans="1:25" s="32" customFormat="1" ht="18" customHeight="1">
      <c r="A114" s="41" t="s">
        <v>56</v>
      </c>
      <c r="D114" s="57">
        <f t="shared" si="49"/>
        <v>13135</v>
      </c>
      <c r="E114" s="57">
        <f aca="true" t="shared" si="55" ref="E114:X114">SUM(E115,E116)</f>
        <v>834</v>
      </c>
      <c r="F114" s="57">
        <f t="shared" si="55"/>
        <v>844</v>
      </c>
      <c r="G114" s="57">
        <f t="shared" si="55"/>
        <v>1062</v>
      </c>
      <c r="H114" s="57">
        <f t="shared" si="55"/>
        <v>981</v>
      </c>
      <c r="I114" s="57">
        <f t="shared" si="55"/>
        <v>983</v>
      </c>
      <c r="J114" s="57">
        <f t="shared" si="55"/>
        <v>1048</v>
      </c>
      <c r="K114" s="57">
        <f t="shared" si="55"/>
        <v>1201</v>
      </c>
      <c r="L114" s="57">
        <f t="shared" si="55"/>
        <v>1167</v>
      </c>
      <c r="M114" s="57">
        <f t="shared" si="55"/>
        <v>1147</v>
      </c>
      <c r="N114" s="57">
        <f t="shared" si="55"/>
        <v>998</v>
      </c>
      <c r="O114" s="57">
        <f t="shared" si="55"/>
        <v>738</v>
      </c>
      <c r="P114" s="57">
        <f t="shared" si="55"/>
        <v>578</v>
      </c>
      <c r="Q114" s="57">
        <f t="shared" si="55"/>
        <v>409</v>
      </c>
      <c r="R114" s="57">
        <f t="shared" si="55"/>
        <v>367</v>
      </c>
      <c r="S114" s="57">
        <f t="shared" si="55"/>
        <v>318</v>
      </c>
      <c r="T114" s="57">
        <f t="shared" si="55"/>
        <v>201</v>
      </c>
      <c r="U114" s="57">
        <f t="shared" si="55"/>
        <v>87</v>
      </c>
      <c r="V114" s="57">
        <f t="shared" si="55"/>
        <v>55</v>
      </c>
      <c r="W114" s="57">
        <f t="shared" si="55"/>
        <v>113</v>
      </c>
      <c r="X114" s="57">
        <f t="shared" si="55"/>
        <v>4</v>
      </c>
      <c r="Y114" s="37" t="s">
        <v>53</v>
      </c>
    </row>
    <row r="115" spans="1:25" s="39" customFormat="1" ht="18" customHeight="1">
      <c r="A115" s="45" t="s">
        <v>97</v>
      </c>
      <c r="D115" s="58">
        <f t="shared" si="49"/>
        <v>3226</v>
      </c>
      <c r="E115" s="58">
        <f>SUM('[1]5112cc22'!$B$81:$F$81)</f>
        <v>209</v>
      </c>
      <c r="F115" s="58">
        <f>SUM('[1]5112cc22'!$G$81:$K$81)</f>
        <v>186</v>
      </c>
      <c r="G115" s="58">
        <f>SUM('[1]5112cc22'!$L$81:$P$81)</f>
        <v>233</v>
      </c>
      <c r="H115" s="58">
        <f>SUM('[1]5112cc22'!$Q$81:$U$81)</f>
        <v>238</v>
      </c>
      <c r="I115" s="58">
        <f>SUM('[1]5112cc22'!$V$81:$Z$81)</f>
        <v>258</v>
      </c>
      <c r="J115" s="58">
        <f>SUM('[1]5112cc22'!$AA$81:$AE$81)</f>
        <v>247</v>
      </c>
      <c r="K115" s="58">
        <f>SUM('[1]5112cc22'!$AF$81:$AJ$81)</f>
        <v>260</v>
      </c>
      <c r="L115" s="58">
        <f>SUM('[1]5112cc22'!$AK$81:$AO$81)</f>
        <v>305</v>
      </c>
      <c r="M115" s="58">
        <f>SUM('[1]5112cc22'!$AP$81:$AT$81)</f>
        <v>293</v>
      </c>
      <c r="N115" s="58">
        <f>SUM('[1]5112cc22'!$AU$81:$AY$81)</f>
        <v>270</v>
      </c>
      <c r="O115" s="58">
        <f>SUM('[1]5112cc22'!$AZ$81:$BD$81)</f>
        <v>187</v>
      </c>
      <c r="P115" s="58">
        <f>SUM('[1]5112cc22'!$BE$81:$BI$81)</f>
        <v>155</v>
      </c>
      <c r="Q115" s="58">
        <f>SUM('[1]5112cc22'!$BJ$81:$BN$81)</f>
        <v>102</v>
      </c>
      <c r="R115" s="58">
        <f>SUM('[1]5112cc22'!$BO$81:$BS$81)</f>
        <v>81</v>
      </c>
      <c r="S115" s="58">
        <f>SUM('[1]5112cc22'!$BT$81:$BX$81)</f>
        <v>89</v>
      </c>
      <c r="T115" s="58">
        <f>SUM('[1]5112cc22'!$BY$81:$CC$81)</f>
        <v>57</v>
      </c>
      <c r="U115" s="58">
        <f>SUM('[1]5112cc22'!$CD$81:$CH$81)</f>
        <v>20</v>
      </c>
      <c r="V115" s="61">
        <f>SUM('[1]5112cc22'!$CI$81:$CY$81)</f>
        <v>18</v>
      </c>
      <c r="W115" s="58">
        <f>SUM('[1]5112cc22'!$GX$81,'[1]5112cc22'!$GZ$81,'[1]5112cc22'!$HD$81)</f>
        <v>16</v>
      </c>
      <c r="X115" s="58">
        <v>2</v>
      </c>
      <c r="Y115" s="56" t="s">
        <v>108</v>
      </c>
    </row>
    <row r="116" spans="1:25" s="32" customFormat="1" ht="18" customHeight="1">
      <c r="A116" s="44" t="s">
        <v>71</v>
      </c>
      <c r="B116" s="43"/>
      <c r="C116" s="43"/>
      <c r="D116" s="59">
        <f t="shared" si="49"/>
        <v>9909</v>
      </c>
      <c r="E116" s="59">
        <f>SUM('[1]5112cc22'!$B$73:$F$73)</f>
        <v>625</v>
      </c>
      <c r="F116" s="59">
        <f>SUM('[1]5112cc22'!$G$73:$K$73)</f>
        <v>658</v>
      </c>
      <c r="G116" s="59">
        <f>SUM('[1]5112cc22'!$L$73:$P$73)</f>
        <v>829</v>
      </c>
      <c r="H116" s="59">
        <f>SUM('[1]5112cc22'!$Q$73:$U$73)</f>
        <v>743</v>
      </c>
      <c r="I116" s="59">
        <f>SUM('[1]5112cc22'!$V$73:$Z$73)</f>
        <v>725</v>
      </c>
      <c r="J116" s="59">
        <f>SUM('[1]5112cc22'!$AA$73:$AE$73)</f>
        <v>801</v>
      </c>
      <c r="K116" s="59">
        <f>SUM('[1]5112cc22'!$AF$73:$AJ$73)</f>
        <v>941</v>
      </c>
      <c r="L116" s="59">
        <f>SUM('[1]5112cc22'!$AK$73:$AO$73)</f>
        <v>862</v>
      </c>
      <c r="M116" s="59">
        <f>SUM('[1]5112cc22'!$AP$73:$AT$73)</f>
        <v>854</v>
      </c>
      <c r="N116" s="59">
        <f>SUM('[1]5112cc22'!$AU$73:$AY$73)</f>
        <v>728</v>
      </c>
      <c r="O116" s="59">
        <f>SUM('[1]5112cc22'!$AZ$73:$BD$73)</f>
        <v>551</v>
      </c>
      <c r="P116" s="59">
        <f>SUM('[1]5112cc22'!$BE$73:$BI$73)</f>
        <v>423</v>
      </c>
      <c r="Q116" s="59">
        <f>SUM('[1]5112cc22'!$BJ$73:$BN$73)</f>
        <v>307</v>
      </c>
      <c r="R116" s="59">
        <f>SUM('[1]5112cc22'!$BO$73:$BS$73)</f>
        <v>286</v>
      </c>
      <c r="S116" s="59">
        <f>SUM('[1]5112cc22'!$BT$73:$BX$73)</f>
        <v>229</v>
      </c>
      <c r="T116" s="59">
        <f>SUM('[1]5112cc22'!$BY$73:$CC$73)</f>
        <v>144</v>
      </c>
      <c r="U116" s="59">
        <f>SUM('[1]5112cc22'!$CD$73:$CH$73)</f>
        <v>67</v>
      </c>
      <c r="V116" s="59">
        <f>SUM('[1]5112cc22'!$CI$73:$CY$73)</f>
        <v>37</v>
      </c>
      <c r="W116" s="59">
        <f>SUM('[1]5112cc22'!$GX$73,'[1]5112cc22'!$GZ$73,'[1]5112cc22'!$HD$73)</f>
        <v>97</v>
      </c>
      <c r="X116" s="59">
        <v>2</v>
      </c>
      <c r="Y116" s="44" t="s">
        <v>72</v>
      </c>
    </row>
    <row r="117" spans="1:3" s="1" customFormat="1" ht="21" customHeight="1">
      <c r="A117" s="1" t="s">
        <v>0</v>
      </c>
      <c r="B117" s="2">
        <v>1.3</v>
      </c>
      <c r="C117" s="1" t="s">
        <v>114</v>
      </c>
    </row>
    <row r="118" spans="1:3" s="1" customFormat="1" ht="21" customHeight="1">
      <c r="A118" s="1" t="s">
        <v>1</v>
      </c>
      <c r="B118" s="2">
        <v>1.3</v>
      </c>
      <c r="C118" s="1" t="s">
        <v>115</v>
      </c>
    </row>
    <row r="119" spans="1:25" s="11" customFormat="1" ht="18" customHeight="1">
      <c r="A119" s="8"/>
      <c r="B119" s="8"/>
      <c r="C119" s="9"/>
      <c r="D119" s="10"/>
      <c r="E119" s="65" t="s">
        <v>32</v>
      </c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7"/>
      <c r="Y119" s="51"/>
    </row>
    <row r="120" spans="1:25" s="11" customFormat="1" ht="14.25" customHeight="1">
      <c r="A120" s="12"/>
      <c r="B120" s="12"/>
      <c r="C120" s="13"/>
      <c r="D120" s="14"/>
      <c r="E120" s="13"/>
      <c r="F120" s="15"/>
      <c r="G120" s="16"/>
      <c r="H120" s="15"/>
      <c r="I120" s="16"/>
      <c r="J120" s="15"/>
      <c r="K120" s="16"/>
      <c r="L120" s="15"/>
      <c r="M120" s="16"/>
      <c r="N120" s="15"/>
      <c r="O120" s="16"/>
      <c r="P120" s="15"/>
      <c r="Q120" s="16"/>
      <c r="R120" s="15"/>
      <c r="S120" s="16"/>
      <c r="T120" s="15"/>
      <c r="U120" s="16"/>
      <c r="V120" s="17"/>
      <c r="W120" s="18"/>
      <c r="X120" s="17" t="s">
        <v>27</v>
      </c>
      <c r="Y120" s="52"/>
    </row>
    <row r="121" spans="1:25" s="11" customFormat="1" ht="12.75" customHeight="1">
      <c r="A121" s="68" t="s">
        <v>55</v>
      </c>
      <c r="B121" s="68"/>
      <c r="C121" s="69"/>
      <c r="D121" s="14" t="s">
        <v>2</v>
      </c>
      <c r="E121" s="20"/>
      <c r="F121" s="21"/>
      <c r="G121" s="20"/>
      <c r="H121" s="21"/>
      <c r="I121" s="20"/>
      <c r="J121" s="21"/>
      <c r="K121" s="20"/>
      <c r="L121" s="21"/>
      <c r="M121" s="20"/>
      <c r="N121" s="21"/>
      <c r="O121" s="20"/>
      <c r="P121" s="21"/>
      <c r="Q121" s="20"/>
      <c r="R121" s="21"/>
      <c r="S121" s="20"/>
      <c r="T121" s="21"/>
      <c r="U121" s="20"/>
      <c r="V121" s="14" t="s">
        <v>23</v>
      </c>
      <c r="W121" s="22"/>
      <c r="X121" s="22" t="s">
        <v>28</v>
      </c>
      <c r="Y121" s="54" t="s">
        <v>54</v>
      </c>
    </row>
    <row r="122" spans="1:25" s="11" customFormat="1" ht="12.75" customHeight="1">
      <c r="A122" s="12"/>
      <c r="B122" s="12"/>
      <c r="C122" s="13"/>
      <c r="D122" s="14" t="s">
        <v>5</v>
      </c>
      <c r="E122" s="20" t="s">
        <v>6</v>
      </c>
      <c r="F122" s="21" t="s">
        <v>7</v>
      </c>
      <c r="G122" s="20" t="s">
        <v>8</v>
      </c>
      <c r="H122" s="21" t="s">
        <v>9</v>
      </c>
      <c r="I122" s="20" t="s">
        <v>10</v>
      </c>
      <c r="J122" s="21" t="s">
        <v>11</v>
      </c>
      <c r="K122" s="20" t="s">
        <v>12</v>
      </c>
      <c r="L122" s="21" t="s">
        <v>13</v>
      </c>
      <c r="M122" s="20" t="s">
        <v>14</v>
      </c>
      <c r="N122" s="21" t="s">
        <v>15</v>
      </c>
      <c r="O122" s="20" t="s">
        <v>16</v>
      </c>
      <c r="P122" s="21" t="s">
        <v>17</v>
      </c>
      <c r="Q122" s="20" t="s">
        <v>18</v>
      </c>
      <c r="R122" s="21" t="s">
        <v>19</v>
      </c>
      <c r="S122" s="20" t="s">
        <v>20</v>
      </c>
      <c r="T122" s="21" t="s">
        <v>21</v>
      </c>
      <c r="U122" s="20" t="s">
        <v>22</v>
      </c>
      <c r="V122" s="22" t="s">
        <v>24</v>
      </c>
      <c r="W122" s="18" t="s">
        <v>33</v>
      </c>
      <c r="X122" s="22" t="s">
        <v>29</v>
      </c>
      <c r="Y122" s="52"/>
    </row>
    <row r="123" spans="1:25" s="11" customFormat="1" ht="11.25" customHeight="1">
      <c r="A123" s="12"/>
      <c r="B123" s="12"/>
      <c r="C123" s="13"/>
      <c r="D123" s="14"/>
      <c r="E123" s="13"/>
      <c r="F123" s="23"/>
      <c r="G123" s="16"/>
      <c r="H123" s="23"/>
      <c r="I123" s="16"/>
      <c r="J123" s="23"/>
      <c r="K123" s="16"/>
      <c r="L123" s="23"/>
      <c r="M123" s="16"/>
      <c r="N123" s="23"/>
      <c r="O123" s="16"/>
      <c r="P123" s="23"/>
      <c r="Q123" s="16"/>
      <c r="R123" s="23"/>
      <c r="S123" s="16"/>
      <c r="T123" s="23"/>
      <c r="U123" s="16"/>
      <c r="V123" s="22" t="s">
        <v>25</v>
      </c>
      <c r="W123" s="18" t="s">
        <v>34</v>
      </c>
      <c r="X123" s="22" t="s">
        <v>30</v>
      </c>
      <c r="Y123" s="52"/>
    </row>
    <row r="124" spans="1:25" s="11" customFormat="1" ht="10.5" customHeight="1">
      <c r="A124" s="24"/>
      <c r="B124" s="24"/>
      <c r="C124" s="25"/>
      <c r="D124" s="26"/>
      <c r="E124" s="25"/>
      <c r="F124" s="27"/>
      <c r="G124" s="28"/>
      <c r="H124" s="27"/>
      <c r="I124" s="28"/>
      <c r="J124" s="27"/>
      <c r="K124" s="28"/>
      <c r="L124" s="27"/>
      <c r="M124" s="28"/>
      <c r="N124" s="27"/>
      <c r="O124" s="28"/>
      <c r="P124" s="27"/>
      <c r="Q124" s="28"/>
      <c r="R124" s="27"/>
      <c r="S124" s="28"/>
      <c r="T124" s="27"/>
      <c r="U124" s="28"/>
      <c r="V124" s="29" t="s">
        <v>26</v>
      </c>
      <c r="W124" s="30"/>
      <c r="X124" s="27"/>
      <c r="Y124" s="53"/>
    </row>
    <row r="125" spans="1:25" s="32" customFormat="1" ht="18" customHeight="1">
      <c r="A125" s="70" t="s">
        <v>4</v>
      </c>
      <c r="B125" s="70"/>
      <c r="C125" s="71"/>
      <c r="D125" s="57">
        <f aca="true" t="shared" si="56" ref="D125:D144">SUM(E125:X125)</f>
        <v>257421</v>
      </c>
      <c r="E125" s="57">
        <f>SUM(E126+E127)</f>
        <v>15253</v>
      </c>
      <c r="F125" s="57">
        <f aca="true" t="shared" si="57" ref="F125:X125">SUM(F126+F127)</f>
        <v>15490</v>
      </c>
      <c r="G125" s="57">
        <f t="shared" si="57"/>
        <v>18206</v>
      </c>
      <c r="H125" s="57">
        <f t="shared" si="57"/>
        <v>18716</v>
      </c>
      <c r="I125" s="57">
        <f t="shared" si="57"/>
        <v>18636</v>
      </c>
      <c r="J125" s="57">
        <f t="shared" si="57"/>
        <v>20338</v>
      </c>
      <c r="K125" s="57">
        <f t="shared" si="57"/>
        <v>20421</v>
      </c>
      <c r="L125" s="57">
        <f t="shared" si="57"/>
        <v>22417</v>
      </c>
      <c r="M125" s="57">
        <f t="shared" si="57"/>
        <v>22935</v>
      </c>
      <c r="N125" s="57">
        <f t="shared" si="57"/>
        <v>20359</v>
      </c>
      <c r="O125" s="57">
        <f t="shared" si="57"/>
        <v>16590</v>
      </c>
      <c r="P125" s="57">
        <f t="shared" si="57"/>
        <v>12816</v>
      </c>
      <c r="Q125" s="57">
        <f t="shared" si="57"/>
        <v>8498</v>
      </c>
      <c r="R125" s="57">
        <f t="shared" si="57"/>
        <v>7595</v>
      </c>
      <c r="S125" s="57">
        <f t="shared" si="57"/>
        <v>6471</v>
      </c>
      <c r="T125" s="57">
        <f t="shared" si="57"/>
        <v>4720</v>
      </c>
      <c r="U125" s="57">
        <f t="shared" si="57"/>
        <v>2835</v>
      </c>
      <c r="V125" s="57">
        <f t="shared" si="57"/>
        <v>2111</v>
      </c>
      <c r="W125" s="57">
        <f t="shared" si="57"/>
        <v>2856</v>
      </c>
      <c r="X125" s="57">
        <f t="shared" si="57"/>
        <v>158</v>
      </c>
      <c r="Y125" s="31" t="s">
        <v>5</v>
      </c>
    </row>
    <row r="126" spans="1:25" s="32" customFormat="1" ht="18" customHeight="1">
      <c r="A126" s="33" t="s">
        <v>57</v>
      </c>
      <c r="D126" s="57">
        <f t="shared" si="56"/>
        <v>85391</v>
      </c>
      <c r="E126" s="57">
        <f aca="true" t="shared" si="58" ref="E126:X126">SUM(E129,E131,E130,E132,E133,E134,E137,E138,E141,E142,E143,E154,E160,E161,E157,E164,E165,E169,E172)</f>
        <v>4659</v>
      </c>
      <c r="F126" s="57">
        <f t="shared" si="58"/>
        <v>4936</v>
      </c>
      <c r="G126" s="57">
        <f t="shared" si="58"/>
        <v>6251</v>
      </c>
      <c r="H126" s="57">
        <f t="shared" si="58"/>
        <v>6240</v>
      </c>
      <c r="I126" s="57">
        <f t="shared" si="58"/>
        <v>6225</v>
      </c>
      <c r="J126" s="57">
        <f t="shared" si="58"/>
        <v>6566</v>
      </c>
      <c r="K126" s="57">
        <f t="shared" si="58"/>
        <v>6529</v>
      </c>
      <c r="L126" s="57">
        <f t="shared" si="58"/>
        <v>7091</v>
      </c>
      <c r="M126" s="57">
        <f t="shared" si="58"/>
        <v>7295</v>
      </c>
      <c r="N126" s="57">
        <f t="shared" si="58"/>
        <v>6912</v>
      </c>
      <c r="O126" s="57">
        <f t="shared" si="58"/>
        <v>5955</v>
      </c>
      <c r="P126" s="57">
        <f t="shared" si="58"/>
        <v>4489</v>
      </c>
      <c r="Q126" s="57">
        <f t="shared" si="58"/>
        <v>2981</v>
      </c>
      <c r="R126" s="57">
        <f t="shared" si="58"/>
        <v>2564</v>
      </c>
      <c r="S126" s="57">
        <f t="shared" si="58"/>
        <v>2105</v>
      </c>
      <c r="T126" s="57">
        <f t="shared" si="58"/>
        <v>1585</v>
      </c>
      <c r="U126" s="57">
        <f t="shared" si="58"/>
        <v>964</v>
      </c>
      <c r="V126" s="57">
        <f t="shared" si="58"/>
        <v>732</v>
      </c>
      <c r="W126" s="57">
        <f t="shared" si="58"/>
        <v>1205</v>
      </c>
      <c r="X126" s="57">
        <f t="shared" si="58"/>
        <v>107</v>
      </c>
      <c r="Y126" s="35" t="s">
        <v>58</v>
      </c>
    </row>
    <row r="127" spans="1:25" s="32" customFormat="1" ht="18" customHeight="1">
      <c r="A127" s="34" t="s">
        <v>59</v>
      </c>
      <c r="D127" s="57">
        <f t="shared" si="56"/>
        <v>172030</v>
      </c>
      <c r="E127" s="57">
        <f aca="true" t="shared" si="59" ref="E127:X127">SUM(E135,E139,E144,E155,E158,E162,E166,E170,E167,E173)</f>
        <v>10594</v>
      </c>
      <c r="F127" s="57">
        <f t="shared" si="59"/>
        <v>10554</v>
      </c>
      <c r="G127" s="57">
        <f t="shared" si="59"/>
        <v>11955</v>
      </c>
      <c r="H127" s="57">
        <f t="shared" si="59"/>
        <v>12476</v>
      </c>
      <c r="I127" s="57">
        <f t="shared" si="59"/>
        <v>12411</v>
      </c>
      <c r="J127" s="57">
        <f t="shared" si="59"/>
        <v>13772</v>
      </c>
      <c r="K127" s="57">
        <f t="shared" si="59"/>
        <v>13892</v>
      </c>
      <c r="L127" s="57">
        <f t="shared" si="59"/>
        <v>15326</v>
      </c>
      <c r="M127" s="57">
        <f t="shared" si="59"/>
        <v>15640</v>
      </c>
      <c r="N127" s="57">
        <f t="shared" si="59"/>
        <v>13447</v>
      </c>
      <c r="O127" s="57">
        <f t="shared" si="59"/>
        <v>10635</v>
      </c>
      <c r="P127" s="57">
        <f t="shared" si="59"/>
        <v>8327</v>
      </c>
      <c r="Q127" s="57">
        <f t="shared" si="59"/>
        <v>5517</v>
      </c>
      <c r="R127" s="57">
        <f t="shared" si="59"/>
        <v>5031</v>
      </c>
      <c r="S127" s="57">
        <f t="shared" si="59"/>
        <v>4366</v>
      </c>
      <c r="T127" s="57">
        <f t="shared" si="59"/>
        <v>3135</v>
      </c>
      <c r="U127" s="57">
        <f t="shared" si="59"/>
        <v>1871</v>
      </c>
      <c r="V127" s="57">
        <f t="shared" si="59"/>
        <v>1379</v>
      </c>
      <c r="W127" s="57">
        <f t="shared" si="59"/>
        <v>1651</v>
      </c>
      <c r="X127" s="57">
        <f t="shared" si="59"/>
        <v>51</v>
      </c>
      <c r="Y127" s="35" t="s">
        <v>60</v>
      </c>
    </row>
    <row r="128" spans="1:25" s="32" customFormat="1" ht="18" customHeight="1">
      <c r="A128" s="36" t="s">
        <v>35</v>
      </c>
      <c r="D128" s="57">
        <f t="shared" si="56"/>
        <v>64218</v>
      </c>
      <c r="E128" s="57">
        <f aca="true" t="shared" si="60" ref="E128:X128">SUM(E129,E131,E130,E132,E134,E133,E135)</f>
        <v>3433</v>
      </c>
      <c r="F128" s="57">
        <f t="shared" si="60"/>
        <v>3598</v>
      </c>
      <c r="G128" s="57">
        <f t="shared" si="60"/>
        <v>4874</v>
      </c>
      <c r="H128" s="57">
        <f t="shared" si="60"/>
        <v>4878</v>
      </c>
      <c r="I128" s="57">
        <f t="shared" si="60"/>
        <v>4808</v>
      </c>
      <c r="J128" s="57">
        <f t="shared" si="60"/>
        <v>4845</v>
      </c>
      <c r="K128" s="57">
        <f t="shared" si="60"/>
        <v>4952</v>
      </c>
      <c r="L128" s="57">
        <f t="shared" si="60"/>
        <v>5555</v>
      </c>
      <c r="M128" s="57">
        <f t="shared" si="60"/>
        <v>5783</v>
      </c>
      <c r="N128" s="57">
        <f t="shared" si="60"/>
        <v>5348</v>
      </c>
      <c r="O128" s="57">
        <f t="shared" si="60"/>
        <v>4457</v>
      </c>
      <c r="P128" s="57">
        <f t="shared" si="60"/>
        <v>3223</v>
      </c>
      <c r="Q128" s="57">
        <f t="shared" si="60"/>
        <v>2104</v>
      </c>
      <c r="R128" s="57">
        <f t="shared" si="60"/>
        <v>1678</v>
      </c>
      <c r="S128" s="57">
        <f t="shared" si="60"/>
        <v>1426</v>
      </c>
      <c r="T128" s="57">
        <f t="shared" si="60"/>
        <v>1085</v>
      </c>
      <c r="U128" s="57">
        <f t="shared" si="60"/>
        <v>659</v>
      </c>
      <c r="V128" s="57">
        <f t="shared" si="60"/>
        <v>537</v>
      </c>
      <c r="W128" s="57">
        <f t="shared" si="60"/>
        <v>889</v>
      </c>
      <c r="X128" s="57">
        <f t="shared" si="60"/>
        <v>86</v>
      </c>
      <c r="Y128" s="37" t="s">
        <v>44</v>
      </c>
    </row>
    <row r="129" spans="1:25" s="39" customFormat="1" ht="18" customHeight="1">
      <c r="A129" s="38" t="s">
        <v>61</v>
      </c>
      <c r="D129" s="58">
        <f t="shared" si="56"/>
        <v>14018</v>
      </c>
      <c r="E129" s="58">
        <f>SUM('[1]5112cc22'!$CZ$121:$DD$121)</f>
        <v>624</v>
      </c>
      <c r="F129" s="58">
        <f>SUM('[1]5112cc22'!$DE$121:$DI$121)</f>
        <v>724</v>
      </c>
      <c r="G129" s="58">
        <f>SUM('[1]5112cc22'!$DJ$121:$DN$121)</f>
        <v>1060</v>
      </c>
      <c r="H129" s="58">
        <f>SUM('[1]5112cc22'!$DO$121:$DS$121)</f>
        <v>1135</v>
      </c>
      <c r="I129" s="58">
        <f>SUM('[1]5112cc22'!$DT$121:$DX$121)</f>
        <v>1371</v>
      </c>
      <c r="J129" s="58">
        <f>SUM('[1]5112cc22'!$DY$121:$EC$121)</f>
        <v>967</v>
      </c>
      <c r="K129" s="58">
        <f>SUM('[1]5112cc22'!$ED$121:$EH$121)</f>
        <v>921</v>
      </c>
      <c r="L129" s="58">
        <f>SUM('[1]5112cc22'!$EI$121:$EM$121)</f>
        <v>1091</v>
      </c>
      <c r="M129" s="58">
        <f>SUM('[1]5112cc22'!$EN$121:$ER$121)</f>
        <v>1120</v>
      </c>
      <c r="N129" s="58">
        <f>SUM('[1]5112cc22'!$ES$121:$EW$121)</f>
        <v>1154</v>
      </c>
      <c r="O129" s="58">
        <f>SUM('[1]5112cc22'!$EX$121:$FB$121)</f>
        <v>1000</v>
      </c>
      <c r="P129" s="58">
        <f>SUM('[1]5112cc22'!$FC$121:$FG$121)</f>
        <v>745</v>
      </c>
      <c r="Q129" s="58">
        <f>SUM('[1]5112cc22'!$FH$121:$FL$121)</f>
        <v>481</v>
      </c>
      <c r="R129" s="58">
        <f>SUM('[1]5112cc22'!$FM$121:$FQ$121)</f>
        <v>354</v>
      </c>
      <c r="S129" s="58">
        <f>SUM('[1]5112cc22'!$FR$121:$FV$121)</f>
        <v>308</v>
      </c>
      <c r="T129" s="58">
        <f>SUM('[1]5112cc22'!$FW$121:$GA$121)</f>
        <v>215</v>
      </c>
      <c r="U129" s="58">
        <f>SUM('[1]5112cc22'!$GB$121:$GF$121)</f>
        <v>147</v>
      </c>
      <c r="V129" s="58">
        <f>SUM('[1]5112cc22'!$GG$121:$GW$121)</f>
        <v>119</v>
      </c>
      <c r="W129" s="58">
        <f>SUM('[1]5112cc22'!$GY$121,'[1]5112cc22'!$HA$121,'[1]5112cc22'!$HE$121)</f>
        <v>434</v>
      </c>
      <c r="X129" s="58">
        <v>48</v>
      </c>
      <c r="Y129" s="40" t="s">
        <v>62</v>
      </c>
    </row>
    <row r="130" spans="1:25" s="39" customFormat="1" ht="18" customHeight="1">
      <c r="A130" s="38" t="s">
        <v>109</v>
      </c>
      <c r="D130" s="58">
        <f>SUM(E130:X130)</f>
        <v>6666</v>
      </c>
      <c r="E130" s="58">
        <f>SUM('[1]5112cc22'!$CZ$112:$DD$112)</f>
        <v>390</v>
      </c>
      <c r="F130" s="58">
        <f>SUM('[1]5112cc22'!$DE$112:$DI$112)</f>
        <v>402</v>
      </c>
      <c r="G130" s="58">
        <f>SUM('[1]5112cc22'!$DJ$112:$DN$112)</f>
        <v>576</v>
      </c>
      <c r="H130" s="58">
        <f>SUM('[1]5112cc22'!$DO$112:$DS$112)</f>
        <v>529</v>
      </c>
      <c r="I130" s="58">
        <f>SUM('[1]5112cc22'!$DT$112:$DX$112)</f>
        <v>487</v>
      </c>
      <c r="J130" s="58">
        <f>SUM('[1]5112cc22'!$DY$112:$EC$112)</f>
        <v>562</v>
      </c>
      <c r="K130" s="58">
        <f>SUM('[1]5112cc22'!$ED$112:$EH$112)</f>
        <v>564</v>
      </c>
      <c r="L130" s="58">
        <f>SUM('[1]5112cc22'!$EI$112:$EM$112)</f>
        <v>544</v>
      </c>
      <c r="M130" s="58">
        <f>SUM('[1]5112cc22'!$EN$112:$ER$112)</f>
        <v>608</v>
      </c>
      <c r="N130" s="58">
        <f>SUM('[1]5112cc22'!$ES$112:$EW$112)</f>
        <v>580</v>
      </c>
      <c r="O130" s="58">
        <f>SUM('[1]5112cc22'!$EX$112:$FB$112)</f>
        <v>477</v>
      </c>
      <c r="P130" s="58">
        <f>SUM('[1]5112cc22'!$FC$112:$FG$112)</f>
        <v>297</v>
      </c>
      <c r="Q130" s="58">
        <f>SUM('[1]5112cc22'!$FH$112:$FL$112)</f>
        <v>187</v>
      </c>
      <c r="R130" s="58">
        <f>SUM('[1]5112cc22'!$FM$112:$FQ$112)</f>
        <v>152</v>
      </c>
      <c r="S130" s="58">
        <f>SUM('[1]5112cc22'!$FR$112:$FV$112)</f>
        <v>108</v>
      </c>
      <c r="T130" s="58">
        <f>SUM('[1]5112cc22'!$FW$112:$GA$112)</f>
        <v>77</v>
      </c>
      <c r="U130" s="58">
        <f>SUM('[1]5112cc22'!$GB$112:$GF$112)</f>
        <v>34</v>
      </c>
      <c r="V130" s="58">
        <f>SUM('[1]5112cc22'!$GG$112:$GW$112)</f>
        <v>20</v>
      </c>
      <c r="W130" s="58">
        <f>SUM('[1]5112cc22'!$GY$112,'[1]5112cc22'!$HA$112,'[1]5112cc22'!$HE$112)</f>
        <v>67</v>
      </c>
      <c r="X130" s="58">
        <v>5</v>
      </c>
      <c r="Y130" s="40" t="s">
        <v>110</v>
      </c>
    </row>
    <row r="131" spans="1:25" s="39" customFormat="1" ht="18" customHeight="1">
      <c r="A131" s="38" t="s">
        <v>63</v>
      </c>
      <c r="D131" s="58">
        <f t="shared" si="56"/>
        <v>7267</v>
      </c>
      <c r="E131" s="58">
        <f>SUM('[1]5112cc22'!$CZ$114:$DD$114)</f>
        <v>353</v>
      </c>
      <c r="F131" s="58">
        <f>SUM('[1]5112cc22'!$DE$114:$DI$114)</f>
        <v>386</v>
      </c>
      <c r="G131" s="58">
        <f>SUM('[1]5112cc22'!$DJ$114:$DN$114)</f>
        <v>516</v>
      </c>
      <c r="H131" s="58">
        <f>SUM('[1]5112cc22'!$DO$114:$DS$114)</f>
        <v>568</v>
      </c>
      <c r="I131" s="58">
        <f>SUM('[1]5112cc22'!$DT$114:$DX$114)</f>
        <v>496</v>
      </c>
      <c r="J131" s="58">
        <f>SUM('[1]5112cc22'!$DY$114:$EC$114)</f>
        <v>575</v>
      </c>
      <c r="K131" s="58">
        <f>SUM('[1]5112cc22'!$ED$114:$EH$114)</f>
        <v>542</v>
      </c>
      <c r="L131" s="58">
        <f>SUM('[1]5112cc22'!$EI$114:$EM$114)</f>
        <v>573</v>
      </c>
      <c r="M131" s="58">
        <f>SUM('[1]5112cc22'!$EN$114:$ER$114)</f>
        <v>642</v>
      </c>
      <c r="N131" s="58">
        <f>SUM('[1]5112cc22'!$ES$114:$EW$114)</f>
        <v>580</v>
      </c>
      <c r="O131" s="58">
        <f>SUM('[1]5112cc22'!$EX$114:$FB$114)</f>
        <v>531</v>
      </c>
      <c r="P131" s="58">
        <f>SUM('[1]5112cc22'!$FC$114:$FG$114)</f>
        <v>392</v>
      </c>
      <c r="Q131" s="58">
        <f>SUM('[1]5112cc22'!$FH$114:$FL$114)</f>
        <v>267</v>
      </c>
      <c r="R131" s="58">
        <f>SUM('[1]5112cc22'!$FM$114:$FQ$114)</f>
        <v>246</v>
      </c>
      <c r="S131" s="58">
        <f>SUM('[1]5112cc22'!$FR$114:$FV$114)</f>
        <v>174</v>
      </c>
      <c r="T131" s="58">
        <f>SUM('[1]5112cc22'!$FW$114:$GA$114)</f>
        <v>144</v>
      </c>
      <c r="U131" s="58">
        <f>SUM('[1]5112cc22'!$GB$114:$GF$114)</f>
        <v>82</v>
      </c>
      <c r="V131" s="58">
        <f>SUM('[1]5112cc22'!$GG$114:$GW$114)</f>
        <v>63</v>
      </c>
      <c r="W131" s="58">
        <f>SUM('[1]5112cc22'!$GY$114,'[1]5112cc22'!$HA$114,'[1]5112cc22'!$HE$114)</f>
        <v>122</v>
      </c>
      <c r="X131" s="58">
        <v>15</v>
      </c>
      <c r="Y131" s="40" t="s">
        <v>64</v>
      </c>
    </row>
    <row r="132" spans="1:25" s="39" customFormat="1" ht="18" customHeight="1">
      <c r="A132" s="38" t="s">
        <v>65</v>
      </c>
      <c r="D132" s="58">
        <f t="shared" si="56"/>
        <v>2529</v>
      </c>
      <c r="E132" s="58">
        <f>SUM('[1]5112cc22'!$CZ$110:$DD$110)</f>
        <v>119</v>
      </c>
      <c r="F132" s="58">
        <f>SUM('[1]5112cc22'!$DE$110:$DI$110)</f>
        <v>146</v>
      </c>
      <c r="G132" s="58">
        <f>SUM('[1]5112cc22'!$DJ$110:$DN$110)</f>
        <v>164</v>
      </c>
      <c r="H132" s="58">
        <f>SUM('[1]5112cc22'!$DO$110:$DS$110)</f>
        <v>157</v>
      </c>
      <c r="I132" s="58">
        <f>SUM('[1]5112cc22'!$DT$110:$DX$110)</f>
        <v>175</v>
      </c>
      <c r="J132" s="58">
        <f>SUM('[1]5112cc22'!$DY$110:$EC$110)</f>
        <v>195</v>
      </c>
      <c r="K132" s="58">
        <f>SUM('[1]5112cc22'!$ED$110:$EH$110)</f>
        <v>199</v>
      </c>
      <c r="L132" s="58">
        <f>SUM('[1]5112cc22'!$EI$110:$EM$110)</f>
        <v>224</v>
      </c>
      <c r="M132" s="58">
        <f>SUM('[1]5112cc22'!$EN$110:$ER$110)</f>
        <v>215</v>
      </c>
      <c r="N132" s="58">
        <f>SUM('[1]5112cc22'!$ES$110:$EW$110)</f>
        <v>213</v>
      </c>
      <c r="O132" s="58">
        <f>SUM('[1]5112cc22'!$EX$110:$FB$110)</f>
        <v>171</v>
      </c>
      <c r="P132" s="58">
        <f>SUM('[1]5112cc22'!$FC$110:$FG$110)</f>
        <v>148</v>
      </c>
      <c r="Q132" s="58">
        <f>SUM('[1]5112cc22'!$FH$110:$FL$110)</f>
        <v>115</v>
      </c>
      <c r="R132" s="58">
        <f>SUM('[1]5112cc22'!$FM$110:$FQ$110)</f>
        <v>79</v>
      </c>
      <c r="S132" s="58">
        <f>SUM('[1]5112cc22'!$FR$110:$FV$110)</f>
        <v>75</v>
      </c>
      <c r="T132" s="58">
        <f>SUM('[1]5112cc22'!$FW$110:$GA$110)</f>
        <v>46</v>
      </c>
      <c r="U132" s="58">
        <f>SUM('[1]5112cc22'!$GB$110:$GF$110)</f>
        <v>34</v>
      </c>
      <c r="V132" s="58">
        <f>SUM('[1]5112cc22'!$GG$110:$GW$110)</f>
        <v>22</v>
      </c>
      <c r="W132" s="58">
        <f>SUM('[1]5112cc22'!$GY$110,'[1]5112cc22'!$HA$110,'[1]5112cc22'!$HE$110)</f>
        <v>32</v>
      </c>
      <c r="X132" s="58">
        <v>0</v>
      </c>
      <c r="Y132" s="40" t="s">
        <v>66</v>
      </c>
    </row>
    <row r="133" spans="1:25" s="39" customFormat="1" ht="18" customHeight="1">
      <c r="A133" s="38" t="s">
        <v>67</v>
      </c>
      <c r="D133" s="58">
        <f t="shared" si="56"/>
        <v>5414</v>
      </c>
      <c r="E133" s="58">
        <f>SUM('[1]5112cc22'!$CZ$107:$DD$107)</f>
        <v>348</v>
      </c>
      <c r="F133" s="58">
        <f>SUM('[1]5112cc22'!$DE$107:$DI$107)</f>
        <v>323</v>
      </c>
      <c r="G133" s="58">
        <f>SUM('[1]5112cc22'!$DJ$107:$DN$107)</f>
        <v>452</v>
      </c>
      <c r="H133" s="58">
        <f>SUM('[1]5112cc22'!$DO$107:$DS$107)</f>
        <v>422</v>
      </c>
      <c r="I133" s="58">
        <f>SUM('[1]5112cc22'!$DT$107:$DX$107)</f>
        <v>410</v>
      </c>
      <c r="J133" s="58">
        <f>SUM('[1]5112cc22'!$DY$107:$EC$107)</f>
        <v>405</v>
      </c>
      <c r="K133" s="58">
        <f>SUM('[1]5112cc22'!$ED$107:$EH$107)</f>
        <v>424</v>
      </c>
      <c r="L133" s="58">
        <f>SUM('[1]5112cc22'!$EI$107:$EM$107)</f>
        <v>466</v>
      </c>
      <c r="M133" s="58">
        <f>SUM('[1]5112cc22'!$EN$107:$ER$107)</f>
        <v>467</v>
      </c>
      <c r="N133" s="58">
        <f>SUM('[1]5112cc22'!$ES$107:$EW$107)</f>
        <v>416</v>
      </c>
      <c r="O133" s="58">
        <f>SUM('[1]5112cc22'!$EX$107:$FB$107)</f>
        <v>386</v>
      </c>
      <c r="P133" s="58">
        <f>SUM('[1]5112cc22'!$FC$107:$FG$107)</f>
        <v>265</v>
      </c>
      <c r="Q133" s="58">
        <f>SUM('[1]5112cc22'!$FH$107:$FL$107)</f>
        <v>174</v>
      </c>
      <c r="R133" s="58">
        <f>SUM('[1]5112cc22'!$FM$107:$FQ$107)</f>
        <v>127</v>
      </c>
      <c r="S133" s="58">
        <f>SUM('[1]5112cc22'!$FR$107:$FV$107)</f>
        <v>101</v>
      </c>
      <c r="T133" s="58">
        <f>SUM('[1]5112cc22'!$FW$107:$GA$107)</f>
        <v>81</v>
      </c>
      <c r="U133" s="58">
        <f>SUM('[1]5112cc22'!$GB$107:$GF$107)</f>
        <v>43</v>
      </c>
      <c r="V133" s="58">
        <f>SUM('[1]5112cc22'!$GG$107:$GW$107)</f>
        <v>53</v>
      </c>
      <c r="W133" s="58">
        <f>SUM('[1]5112cc22'!$GY$107,'[1]5112cc22'!$HA$107,'[1]5112cc22'!$HE$107)</f>
        <v>47</v>
      </c>
      <c r="X133" s="58">
        <v>4</v>
      </c>
      <c r="Y133" s="40" t="s">
        <v>68</v>
      </c>
    </row>
    <row r="134" spans="1:25" s="39" customFormat="1" ht="18" customHeight="1">
      <c r="A134" s="38" t="s">
        <v>69</v>
      </c>
      <c r="D134" s="58">
        <f t="shared" si="56"/>
        <v>1349</v>
      </c>
      <c r="E134" s="58">
        <f>SUM('[1]5112cc22'!$CZ$105:$DD$105)</f>
        <v>62</v>
      </c>
      <c r="F134" s="58">
        <f>SUM('[1]5112cc22'!$DE$105:$DI$105)</f>
        <v>73</v>
      </c>
      <c r="G134" s="58">
        <f>SUM('[1]5112cc22'!$DJ$105:$DN$105)</f>
        <v>74</v>
      </c>
      <c r="H134" s="58">
        <f>SUM('[1]5112cc22'!$DO$105:$DS$105)</f>
        <v>98</v>
      </c>
      <c r="I134" s="58">
        <f>SUM('[1]5112cc22'!$DT$105:$DX$105)</f>
        <v>78</v>
      </c>
      <c r="J134" s="58">
        <f>SUM('[1]5112cc22'!$DY$105:$EC$105)</f>
        <v>84</v>
      </c>
      <c r="K134" s="58">
        <f>SUM('[1]5112cc22'!$ED$105:$EH$105)</f>
        <v>91</v>
      </c>
      <c r="L134" s="58">
        <f>SUM('[1]5112cc22'!$EI$105:$EM$105)</f>
        <v>105</v>
      </c>
      <c r="M134" s="58">
        <f>SUM('[1]5112cc22'!$EN$105:$ER$105)</f>
        <v>139</v>
      </c>
      <c r="N134" s="58">
        <f>SUM('[1]5112cc22'!$ES$105:$EW$105)</f>
        <v>107</v>
      </c>
      <c r="O134" s="58">
        <f>SUM('[1]5112cc22'!$EX$105:$FB$105)</f>
        <v>95</v>
      </c>
      <c r="P134" s="58">
        <f>SUM('[1]5112cc22'!$FC$105:$FG$105)</f>
        <v>95</v>
      </c>
      <c r="Q134" s="58">
        <f>SUM('[1]5112cc22'!$FH$105:$FL$105)</f>
        <v>55</v>
      </c>
      <c r="R134" s="58">
        <f>SUM('[1]5112cc22'!$FM$105:$FQ$105)</f>
        <v>59</v>
      </c>
      <c r="S134" s="58">
        <f>SUM('[1]5112cc22'!$FR$105:$FV$105)</f>
        <v>48</v>
      </c>
      <c r="T134" s="58">
        <f>SUM('[1]5112cc22'!$FW$105:$GA$105)</f>
        <v>38</v>
      </c>
      <c r="U134" s="58">
        <f>SUM('[1]5112cc22'!$GB$105:$GF$105)</f>
        <v>18</v>
      </c>
      <c r="V134" s="58">
        <f>SUM('[1]5112cc22'!$GG$105:$GW$105)</f>
        <v>17</v>
      </c>
      <c r="W134" s="58">
        <f>SUM('[1]5112cc22'!$GY$105,'[1]5112cc22'!$HA$105,'[1]5112cc22'!$HE$105)</f>
        <v>13</v>
      </c>
      <c r="X134" s="58">
        <v>0</v>
      </c>
      <c r="Y134" s="40" t="s">
        <v>70</v>
      </c>
    </row>
    <row r="135" spans="1:25" s="39" customFormat="1" ht="18" customHeight="1">
      <c r="A135" s="38" t="s">
        <v>71</v>
      </c>
      <c r="D135" s="58">
        <f t="shared" si="56"/>
        <v>26975</v>
      </c>
      <c r="E135" s="58">
        <f>SUM('[1]5112cc22'!$CZ$3:$DD$3)</f>
        <v>1537</v>
      </c>
      <c r="F135" s="58">
        <f>SUM('[1]5112cc22'!$DE$3:$DI$3)</f>
        <v>1544</v>
      </c>
      <c r="G135" s="58">
        <f>SUM('[1]5112cc22'!$DJ$3:$DN$3)</f>
        <v>2032</v>
      </c>
      <c r="H135" s="58">
        <f>SUM('[1]5112cc22'!$DO$3:$DS$3)</f>
        <v>1969</v>
      </c>
      <c r="I135" s="58">
        <f>SUM('[1]5112cc22'!$DT$3:$DX$3)</f>
        <v>1791</v>
      </c>
      <c r="J135" s="58">
        <f>SUM('[1]5112cc22'!$DY$3:$EC$3)</f>
        <v>2057</v>
      </c>
      <c r="K135" s="58">
        <f>SUM('[1]5112cc22'!$ED$3:$EH$3)</f>
        <v>2211</v>
      </c>
      <c r="L135" s="58">
        <f>SUM('[1]5112cc22'!$EI$3:$EM$3)</f>
        <v>2552</v>
      </c>
      <c r="M135" s="58">
        <f>SUM('[1]5112cc22'!$EN$3:$ER$3)</f>
        <v>2592</v>
      </c>
      <c r="N135" s="58">
        <f>SUM('[1]5112cc22'!$ES$3:$EW$3)</f>
        <v>2298</v>
      </c>
      <c r="O135" s="58">
        <f>SUM('[1]5112cc22'!$EX$3:$FB$3)</f>
        <v>1797</v>
      </c>
      <c r="P135" s="58">
        <f>SUM('[1]5112cc22'!$FC$3:$FG$3)</f>
        <v>1281</v>
      </c>
      <c r="Q135" s="58">
        <f>SUM('[1]5112cc22'!$FH$3:$FL$3)</f>
        <v>825</v>
      </c>
      <c r="R135" s="58">
        <f>SUM('[1]5112cc22'!$FM$3:$FQ$3)</f>
        <v>661</v>
      </c>
      <c r="S135" s="58">
        <f>SUM('[1]5112cc22'!$FR$3:$FV$3)</f>
        <v>612</v>
      </c>
      <c r="T135" s="58">
        <f>SUM('[1]5112cc22'!$FW$3:$GA$3)</f>
        <v>484</v>
      </c>
      <c r="U135" s="58">
        <f>SUM('[1]5112cc22'!$GB$3:$GF$3)</f>
        <v>301</v>
      </c>
      <c r="V135" s="58">
        <f>SUM('[1]5112cc22'!$GG$3:$GW$3)</f>
        <v>243</v>
      </c>
      <c r="W135" s="58">
        <f>SUM('[1]5112cc22'!$GY$3,'[1]5112cc22'!$HA$3,'[1]5112cc22'!$HE$3)</f>
        <v>174</v>
      </c>
      <c r="X135" s="58">
        <v>14</v>
      </c>
      <c r="Y135" s="40" t="s">
        <v>72</v>
      </c>
    </row>
    <row r="136" spans="1:25" s="32" customFormat="1" ht="20.25" customHeight="1">
      <c r="A136" s="41" t="s">
        <v>36</v>
      </c>
      <c r="D136" s="57">
        <f t="shared" si="56"/>
        <v>28249</v>
      </c>
      <c r="E136" s="57">
        <f aca="true" t="shared" si="61" ref="E136:X136">SUM(E137,E138,E139)</f>
        <v>1527</v>
      </c>
      <c r="F136" s="57">
        <f t="shared" si="61"/>
        <v>1628</v>
      </c>
      <c r="G136" s="57">
        <f t="shared" si="61"/>
        <v>1927</v>
      </c>
      <c r="H136" s="57">
        <f t="shared" si="61"/>
        <v>1973</v>
      </c>
      <c r="I136" s="57">
        <f t="shared" si="61"/>
        <v>1953</v>
      </c>
      <c r="J136" s="57">
        <f t="shared" si="61"/>
        <v>2278</v>
      </c>
      <c r="K136" s="57">
        <f t="shared" si="61"/>
        <v>2329</v>
      </c>
      <c r="L136" s="57">
        <f t="shared" si="61"/>
        <v>2396</v>
      </c>
      <c r="M136" s="57">
        <f t="shared" si="61"/>
        <v>2506</v>
      </c>
      <c r="N136" s="57">
        <f t="shared" si="61"/>
        <v>2353</v>
      </c>
      <c r="O136" s="57">
        <f t="shared" si="61"/>
        <v>1922</v>
      </c>
      <c r="P136" s="57">
        <f t="shared" si="61"/>
        <v>1513</v>
      </c>
      <c r="Q136" s="57">
        <f t="shared" si="61"/>
        <v>1001</v>
      </c>
      <c r="R136" s="57">
        <f t="shared" si="61"/>
        <v>877</v>
      </c>
      <c r="S136" s="57">
        <f t="shared" si="61"/>
        <v>773</v>
      </c>
      <c r="T136" s="57">
        <f t="shared" si="61"/>
        <v>570</v>
      </c>
      <c r="U136" s="57">
        <f t="shared" si="61"/>
        <v>338</v>
      </c>
      <c r="V136" s="57">
        <f t="shared" si="61"/>
        <v>261</v>
      </c>
      <c r="W136" s="57">
        <f t="shared" si="61"/>
        <v>105</v>
      </c>
      <c r="X136" s="57">
        <f t="shared" si="61"/>
        <v>19</v>
      </c>
      <c r="Y136" s="37" t="s">
        <v>45</v>
      </c>
    </row>
    <row r="137" spans="1:25" s="39" customFormat="1" ht="20.25" customHeight="1">
      <c r="A137" s="38" t="s">
        <v>73</v>
      </c>
      <c r="D137" s="58">
        <f t="shared" si="56"/>
        <v>6025</v>
      </c>
      <c r="E137" s="58">
        <f>SUM('[1]5112cc22'!$CZ$116:$DD$116)</f>
        <v>333</v>
      </c>
      <c r="F137" s="58">
        <f>SUM('[1]5112cc22'!$DE$116:$DI$116)</f>
        <v>477</v>
      </c>
      <c r="G137" s="58">
        <f>SUM('[1]5112cc22'!$DJ$116:$DN$116)</f>
        <v>626</v>
      </c>
      <c r="H137" s="58">
        <f>SUM('[1]5112cc22'!$DO$116:$DS$116)</f>
        <v>463</v>
      </c>
      <c r="I137" s="58">
        <f>SUM('[1]5112cc22'!$DT$116:$DX$116)</f>
        <v>358</v>
      </c>
      <c r="J137" s="58">
        <f>SUM('[1]5112cc22'!$DY$116:$EC$116)</f>
        <v>467</v>
      </c>
      <c r="K137" s="58">
        <f>SUM('[1]5112cc22'!$ED$116:$EH$116)</f>
        <v>435</v>
      </c>
      <c r="L137" s="58">
        <f>SUM('[1]5112cc22'!$EI$116:$EM$116)</f>
        <v>453</v>
      </c>
      <c r="M137" s="58">
        <f>SUM('[1]5112cc22'!$EN$116:$ER$116)</f>
        <v>427</v>
      </c>
      <c r="N137" s="58">
        <f>SUM('[1]5112cc22'!$ES$116:$EW$116)</f>
        <v>466</v>
      </c>
      <c r="O137" s="58">
        <f>SUM('[1]5112cc22'!$EX$116:$FB$116)</f>
        <v>435</v>
      </c>
      <c r="P137" s="58">
        <f>SUM('[1]5112cc22'!$FC$116:$FG$116)</f>
        <v>310</v>
      </c>
      <c r="Q137" s="58">
        <f>SUM('[1]5112cc22'!$FH$116:$FL$116)</f>
        <v>209</v>
      </c>
      <c r="R137" s="58">
        <f>SUM('[1]5112cc22'!$FM$116:$FQ$116)</f>
        <v>162</v>
      </c>
      <c r="S137" s="58">
        <f>SUM('[1]5112cc22'!$FR$116:$FV$116)</f>
        <v>135</v>
      </c>
      <c r="T137" s="58">
        <f>SUM('[1]5112cc22'!$FW$116:$GA$116)</f>
        <v>106</v>
      </c>
      <c r="U137" s="58">
        <f>SUM('[1]5112cc22'!$GB$116:$GF$116)</f>
        <v>74</v>
      </c>
      <c r="V137" s="58">
        <f>SUM('[1]5112cc22'!$GG$116:$GW$116)</f>
        <v>54</v>
      </c>
      <c r="W137" s="58">
        <f>SUM('[1]5112cc22'!$GY$116,'[1]5112cc22'!$HA$116,'[1]5112cc22'!$HE$116)</f>
        <v>22</v>
      </c>
      <c r="X137" s="58">
        <v>13</v>
      </c>
      <c r="Y137" s="40" t="s">
        <v>74</v>
      </c>
    </row>
    <row r="138" spans="1:25" s="39" customFormat="1" ht="20.25" customHeight="1">
      <c r="A138" s="38" t="s">
        <v>99</v>
      </c>
      <c r="D138" s="58">
        <f t="shared" si="56"/>
        <v>1967</v>
      </c>
      <c r="E138" s="58">
        <f>SUM('[1]5112cc22'!$CZ$79:$DD$79)</f>
        <v>131</v>
      </c>
      <c r="F138" s="58">
        <f>SUM('[1]5112cc22'!$DE$79:$DI$79)</f>
        <v>113</v>
      </c>
      <c r="G138" s="58">
        <f>SUM('[1]5112cc22'!$DJ$79:$DN$79)</f>
        <v>149</v>
      </c>
      <c r="H138" s="58">
        <f>SUM('[1]5112cc22'!$DO$79:$DS$79)</f>
        <v>151</v>
      </c>
      <c r="I138" s="58">
        <f>SUM('[1]5112cc22'!$DT$79:$DX$79)</f>
        <v>170</v>
      </c>
      <c r="J138" s="58">
        <f>SUM('[1]5112cc22'!$DY$79:$EC$79)</f>
        <v>169</v>
      </c>
      <c r="K138" s="58">
        <f>SUM('[1]5112cc22'!$ED$79:$EH$79)</f>
        <v>169</v>
      </c>
      <c r="L138" s="58">
        <f>SUM('[1]5112cc22'!$EI$79:$EM$79)</f>
        <v>166</v>
      </c>
      <c r="M138" s="58">
        <f>SUM('[1]5112cc22'!$EN$79:$ER$79)</f>
        <v>166</v>
      </c>
      <c r="N138" s="58">
        <f>SUM('[1]5112cc22'!$ES$79:$EW$79)</f>
        <v>133</v>
      </c>
      <c r="O138" s="58">
        <f>SUM('[1]5112cc22'!$EX$79:$FB$79)</f>
        <v>103</v>
      </c>
      <c r="P138" s="58">
        <f>SUM('[1]5112cc22'!$FC$79:$FG$79)</f>
        <v>97</v>
      </c>
      <c r="Q138" s="58">
        <f>SUM('[1]5112cc22'!$FH$79:$FL$79)</f>
        <v>78</v>
      </c>
      <c r="R138" s="58">
        <f>SUM('[1]5112cc22'!$FM$79:$FQ$79)</f>
        <v>54</v>
      </c>
      <c r="S138" s="58">
        <f>SUM('[1]5112cc22'!$FR$79:$FV$79)</f>
        <v>44</v>
      </c>
      <c r="T138" s="58">
        <f>SUM('[1]5112cc22'!$FW$79:$GA$79)</f>
        <v>37</v>
      </c>
      <c r="U138" s="58">
        <f>SUM('[1]5112cc22'!$GB$79:$GF$79)</f>
        <v>17</v>
      </c>
      <c r="V138" s="58">
        <f>SUM('[1]5112cc22'!$GG$79:$GW$79)</f>
        <v>12</v>
      </c>
      <c r="W138" s="58">
        <f>SUM('[1]5112cc22'!$GY$79,'[1]5112cc22'!$HA$79,'[1]5112cc22'!$HE$79)</f>
        <v>8</v>
      </c>
      <c r="X138" s="58">
        <v>0</v>
      </c>
      <c r="Y138" s="56" t="s">
        <v>107</v>
      </c>
    </row>
    <row r="139" spans="1:25" s="39" customFormat="1" ht="20.25" customHeight="1">
      <c r="A139" s="38" t="s">
        <v>71</v>
      </c>
      <c r="D139" s="58">
        <f t="shared" si="56"/>
        <v>20257</v>
      </c>
      <c r="E139" s="58">
        <f>SUM('[1]5112cc22'!$CZ$12:$DD$12)</f>
        <v>1063</v>
      </c>
      <c r="F139" s="58">
        <f>SUM('[1]5112cc22'!$DE$12:$DI$12)</f>
        <v>1038</v>
      </c>
      <c r="G139" s="58">
        <f>SUM('[1]5112cc22'!$DJ$12:$DN$12)</f>
        <v>1152</v>
      </c>
      <c r="H139" s="58">
        <f>SUM('[1]5112cc22'!$DO$12:$DS$12)</f>
        <v>1359</v>
      </c>
      <c r="I139" s="58">
        <f>SUM('[1]5112cc22'!$DT$12:$DX$12)</f>
        <v>1425</v>
      </c>
      <c r="J139" s="58">
        <f>SUM('[1]5112cc22'!$DY$12:$EC$12)</f>
        <v>1642</v>
      </c>
      <c r="K139" s="58">
        <f>SUM('[1]5112cc22'!$ED$12:$EH$12)</f>
        <v>1725</v>
      </c>
      <c r="L139" s="58">
        <f>SUM('[1]5112cc22'!$EI$12:$EM$12)</f>
        <v>1777</v>
      </c>
      <c r="M139" s="58">
        <f>SUM('[1]5112cc22'!$EN$12:$ER$12)</f>
        <v>1913</v>
      </c>
      <c r="N139" s="58">
        <f>SUM('[1]5112cc22'!$ES$12:$EW$12)</f>
        <v>1754</v>
      </c>
      <c r="O139" s="58">
        <f>SUM('[1]5112cc22'!$EX$12:$FB$12)</f>
        <v>1384</v>
      </c>
      <c r="P139" s="58">
        <f>SUM('[1]5112cc22'!$FC$12:$FG$12)</f>
        <v>1106</v>
      </c>
      <c r="Q139" s="58">
        <f>SUM('[1]5112cc22'!$FH$12:$FL$12)</f>
        <v>714</v>
      </c>
      <c r="R139" s="58">
        <f>SUM('[1]5112cc22'!$FM$12:$FQ$12)</f>
        <v>661</v>
      </c>
      <c r="S139" s="58">
        <f>SUM('[1]5112cc22'!$FR$12:$FV$12)</f>
        <v>594</v>
      </c>
      <c r="T139" s="58">
        <f>SUM('[1]5112cc22'!$FW$12:$GA$12)</f>
        <v>427</v>
      </c>
      <c r="U139" s="58">
        <f>SUM('[1]5112cc22'!$GB$12:$GF$12)</f>
        <v>247</v>
      </c>
      <c r="V139" s="58">
        <f>SUM('[1]5112cc22'!$GG$12:$GW$12)</f>
        <v>195</v>
      </c>
      <c r="W139" s="58">
        <f>SUM('[1]5112cc22'!$GY$12,'[1]5112cc22'!$HA$12,'[1]5112cc22'!$HE$12)</f>
        <v>75</v>
      </c>
      <c r="X139" s="58">
        <v>6</v>
      </c>
      <c r="Y139" s="40" t="s">
        <v>72</v>
      </c>
    </row>
    <row r="140" spans="1:25" s="32" customFormat="1" ht="18.75" customHeight="1">
      <c r="A140" s="36" t="s">
        <v>37</v>
      </c>
      <c r="D140" s="57">
        <f t="shared" si="56"/>
        <v>35654</v>
      </c>
      <c r="E140" s="57">
        <f aca="true" t="shared" si="62" ref="E140:X140">SUM(E141,E142,E143,E144)</f>
        <v>1842</v>
      </c>
      <c r="F140" s="57">
        <f t="shared" si="62"/>
        <v>1889</v>
      </c>
      <c r="G140" s="57">
        <f t="shared" si="62"/>
        <v>2210</v>
      </c>
      <c r="H140" s="57">
        <f t="shared" si="62"/>
        <v>2630</v>
      </c>
      <c r="I140" s="57">
        <f t="shared" si="62"/>
        <v>2517</v>
      </c>
      <c r="J140" s="57">
        <f t="shared" si="62"/>
        <v>2576</v>
      </c>
      <c r="K140" s="57">
        <f t="shared" si="62"/>
        <v>2617</v>
      </c>
      <c r="L140" s="57">
        <f t="shared" si="62"/>
        <v>3123</v>
      </c>
      <c r="M140" s="57">
        <f t="shared" si="62"/>
        <v>3272</v>
      </c>
      <c r="N140" s="57">
        <f t="shared" si="62"/>
        <v>2988</v>
      </c>
      <c r="O140" s="57">
        <f t="shared" si="62"/>
        <v>2442</v>
      </c>
      <c r="P140" s="57">
        <f t="shared" si="62"/>
        <v>1897</v>
      </c>
      <c r="Q140" s="57">
        <f t="shared" si="62"/>
        <v>1283</v>
      </c>
      <c r="R140" s="57">
        <f t="shared" si="62"/>
        <v>1167</v>
      </c>
      <c r="S140" s="57">
        <f t="shared" si="62"/>
        <v>1071</v>
      </c>
      <c r="T140" s="57">
        <f t="shared" si="62"/>
        <v>806</v>
      </c>
      <c r="U140" s="57">
        <f t="shared" si="62"/>
        <v>466</v>
      </c>
      <c r="V140" s="57">
        <f t="shared" si="62"/>
        <v>360</v>
      </c>
      <c r="W140" s="57">
        <f t="shared" si="62"/>
        <v>479</v>
      </c>
      <c r="X140" s="57">
        <f t="shared" si="62"/>
        <v>19</v>
      </c>
      <c r="Y140" s="37" t="s">
        <v>46</v>
      </c>
    </row>
    <row r="141" spans="1:25" s="39" customFormat="1" ht="18.75" customHeight="1">
      <c r="A141" s="38" t="s">
        <v>75</v>
      </c>
      <c r="D141" s="58">
        <f t="shared" si="56"/>
        <v>4854</v>
      </c>
      <c r="E141" s="58">
        <f>SUM('[1]5112cc22'!$CZ$118:$DD$118)</f>
        <v>229</v>
      </c>
      <c r="F141" s="58">
        <f>SUM('[1]5112cc22'!$DE$118:$DI$118)</f>
        <v>263</v>
      </c>
      <c r="G141" s="58">
        <f>SUM('[1]5112cc22'!$DJ$118:$DN$118)</f>
        <v>284</v>
      </c>
      <c r="H141" s="58">
        <f>SUM('[1]5112cc22'!$DO$118:$DS$118)</f>
        <v>306</v>
      </c>
      <c r="I141" s="58">
        <f>SUM('[1]5112cc22'!$DT$118:$DX$118)</f>
        <v>293</v>
      </c>
      <c r="J141" s="58">
        <f>SUM('[1]5112cc22'!$DY$118:$EC$118)</f>
        <v>328</v>
      </c>
      <c r="K141" s="58">
        <f>SUM('[1]5112cc22'!$ED$118:$EH$118)</f>
        <v>352</v>
      </c>
      <c r="L141" s="58">
        <f>SUM('[1]5112cc22'!$EI$118:$EM$118)</f>
        <v>378</v>
      </c>
      <c r="M141" s="58">
        <f>SUM('[1]5112cc22'!$EN$118:$ER$118)</f>
        <v>449</v>
      </c>
      <c r="N141" s="58">
        <f>SUM('[1]5112cc22'!$ES$118:$EW$118)</f>
        <v>458</v>
      </c>
      <c r="O141" s="58">
        <f>SUM('[1]5112cc22'!$EX$118:$FB$118)</f>
        <v>331</v>
      </c>
      <c r="P141" s="58">
        <f>SUM('[1]5112cc22'!$FC$118:$FG$118)</f>
        <v>314</v>
      </c>
      <c r="Q141" s="58">
        <f>SUM('[1]5112cc22'!$FH$118:$FL$118)</f>
        <v>215</v>
      </c>
      <c r="R141" s="58">
        <f>SUM('[1]5112cc22'!$FM$118:$FQ$118)</f>
        <v>181</v>
      </c>
      <c r="S141" s="58">
        <f>SUM('[1]5112cc22'!$FR$118:$FV$118)</f>
        <v>167</v>
      </c>
      <c r="T141" s="58">
        <f>SUM('[1]5112cc22'!$FW$118:$GA$118)</f>
        <v>143</v>
      </c>
      <c r="U141" s="58">
        <f>SUM('[1]5112cc22'!$GB$118:$GF$118)</f>
        <v>88</v>
      </c>
      <c r="V141" s="58">
        <f>SUM('[1]5112cc22'!$GG$118:$GW$118)</f>
        <v>56</v>
      </c>
      <c r="W141" s="58">
        <f>SUM('[1]5112cc22'!$GY$118,'[1]5112cc22'!$HA$118,'[1]5112cc22'!$HE$118)</f>
        <v>17</v>
      </c>
      <c r="X141" s="58">
        <v>2</v>
      </c>
      <c r="Y141" s="40" t="s">
        <v>76</v>
      </c>
    </row>
    <row r="142" spans="1:25" s="39" customFormat="1" ht="18.75" customHeight="1">
      <c r="A142" s="38" t="s">
        <v>77</v>
      </c>
      <c r="D142" s="58">
        <f t="shared" si="56"/>
        <v>1554</v>
      </c>
      <c r="E142" s="58">
        <f>SUM('[1]5112cc22'!$CZ$102:$DD$102)</f>
        <v>60</v>
      </c>
      <c r="F142" s="58">
        <f>SUM('[1]5112cc22'!$DE$102:$DI$102)</f>
        <v>65</v>
      </c>
      <c r="G142" s="58">
        <f>SUM('[1]5112cc22'!$DJ$102:$DN$102)</f>
        <v>96</v>
      </c>
      <c r="H142" s="58">
        <f>SUM('[1]5112cc22'!$DO$102:$DS$102)</f>
        <v>102</v>
      </c>
      <c r="I142" s="58">
        <f>SUM('[1]5112cc22'!$DT$102:$DX$102)</f>
        <v>99</v>
      </c>
      <c r="J142" s="58">
        <f>SUM('[1]5112cc22'!$DY$102:$EC$102)</f>
        <v>94</v>
      </c>
      <c r="K142" s="58">
        <f>SUM('[1]5112cc22'!$ED$102:$EH$102)</f>
        <v>118</v>
      </c>
      <c r="L142" s="58">
        <f>SUM('[1]5112cc22'!$EI$102:$EM$102)</f>
        <v>158</v>
      </c>
      <c r="M142" s="58">
        <f>SUM('[1]5112cc22'!$EN$102:$ER$102)</f>
        <v>136</v>
      </c>
      <c r="N142" s="58">
        <f>SUM('[1]5112cc22'!$ES$102:$EW$102)</f>
        <v>146</v>
      </c>
      <c r="O142" s="58">
        <f>SUM('[1]5112cc22'!$EX$102:$FB$102)</f>
        <v>116</v>
      </c>
      <c r="P142" s="58">
        <f>SUM('[1]5112cc22'!$FC$102:$FG$102)</f>
        <v>89</v>
      </c>
      <c r="Q142" s="58">
        <f>SUM('[1]5112cc22'!$FH$102:$FL$102)</f>
        <v>59</v>
      </c>
      <c r="R142" s="58">
        <f>SUM('[1]5112cc22'!$FM$102:$FQ$102)</f>
        <v>51</v>
      </c>
      <c r="S142" s="58">
        <f>SUM('[1]5112cc22'!$FR$102:$FV$102)</f>
        <v>57</v>
      </c>
      <c r="T142" s="58">
        <f>SUM('[1]5112cc22'!$FW$102:$GA$102)</f>
        <v>52</v>
      </c>
      <c r="U142" s="58">
        <f>SUM('[1]5112cc22'!$GB$102:$GF$102)</f>
        <v>24</v>
      </c>
      <c r="V142" s="58">
        <f>SUM('[1]5112cc22'!$GG$102:$GW$102)</f>
        <v>20</v>
      </c>
      <c r="W142" s="58">
        <f>SUM('[1]5112cc22'!$GY$102,'[1]5112cc22'!$HA$102,'[1]5112cc22'!$HE$102)</f>
        <v>11</v>
      </c>
      <c r="X142" s="58">
        <v>1</v>
      </c>
      <c r="Y142" s="40" t="s">
        <v>78</v>
      </c>
    </row>
    <row r="143" spans="1:25" s="39" customFormat="1" ht="18.75" customHeight="1">
      <c r="A143" s="38" t="s">
        <v>79</v>
      </c>
      <c r="D143" s="58">
        <f t="shared" si="56"/>
        <v>2006</v>
      </c>
      <c r="E143" s="58">
        <f>SUM('[1]5112cc22'!$CZ$100:$DD$100)</f>
        <v>98</v>
      </c>
      <c r="F143" s="58">
        <f>SUM('[1]5112cc22'!$DE$100:$DI$100)</f>
        <v>77</v>
      </c>
      <c r="G143" s="58">
        <f>SUM('[1]5112cc22'!$DJ$100:$DN$100)</f>
        <v>113</v>
      </c>
      <c r="H143" s="58">
        <f>SUM('[1]5112cc22'!$DO$100:$DS$100)</f>
        <v>122</v>
      </c>
      <c r="I143" s="58">
        <f>SUM('[1]5112cc22'!$DT$100:$DX$100)</f>
        <v>120</v>
      </c>
      <c r="J143" s="58">
        <f>SUM('[1]5112cc22'!$DY$100:$EC$100)</f>
        <v>157</v>
      </c>
      <c r="K143" s="58">
        <f>SUM('[1]5112cc22'!$ED$100:$EH$100)</f>
        <v>152</v>
      </c>
      <c r="L143" s="58">
        <f>SUM('[1]5112cc22'!$EI$100:$EM$100)</f>
        <v>146</v>
      </c>
      <c r="M143" s="58">
        <f>SUM('[1]5112cc22'!$EN$100:$ER$100)</f>
        <v>181</v>
      </c>
      <c r="N143" s="58">
        <f>SUM('[1]5112cc22'!$ES$100:$EW$100)</f>
        <v>180</v>
      </c>
      <c r="O143" s="58">
        <f>SUM('[1]5112cc22'!$EX$100:$FB$100)</f>
        <v>156</v>
      </c>
      <c r="P143" s="58">
        <f>SUM('[1]5112cc22'!$FC$100:$FG$100)</f>
        <v>95</v>
      </c>
      <c r="Q143" s="58">
        <f>SUM('[1]5112cc22'!$FH$100:$FL$100)</f>
        <v>77</v>
      </c>
      <c r="R143" s="58">
        <f>SUM('[1]5112cc22'!$FM$100:$FQ$100)</f>
        <v>53</v>
      </c>
      <c r="S143" s="58">
        <f>SUM('[1]5112cc22'!$FR$100:$FV$100)</f>
        <v>53</v>
      </c>
      <c r="T143" s="58">
        <f>SUM('[1]5112cc22'!$FW$100:$GA$100)</f>
        <v>39</v>
      </c>
      <c r="U143" s="58">
        <f>SUM('[1]5112cc22'!$GB$100:$GF$100)</f>
        <v>24</v>
      </c>
      <c r="V143" s="58">
        <f>SUM('[1]5112cc22'!$GG$100:$GW$100)</f>
        <v>11</v>
      </c>
      <c r="W143" s="58">
        <f>SUM('[1]5112cc22'!$GY$100,'[1]5112cc22'!$HA$100,'[1]5112cc22'!$HE$100)</f>
        <v>147</v>
      </c>
      <c r="X143" s="58">
        <v>5</v>
      </c>
      <c r="Y143" s="40" t="s">
        <v>80</v>
      </c>
    </row>
    <row r="144" spans="1:25" s="39" customFormat="1" ht="18.75" customHeight="1">
      <c r="A144" s="42" t="s">
        <v>71</v>
      </c>
      <c r="B144" s="43"/>
      <c r="C144" s="43"/>
      <c r="D144" s="59">
        <f t="shared" si="56"/>
        <v>27240</v>
      </c>
      <c r="E144" s="59">
        <f>SUM('[1]5112cc22'!$CZ$24:$DD$24)</f>
        <v>1455</v>
      </c>
      <c r="F144" s="59">
        <f>SUM('[1]5112cc22'!$DE$24:$DI$24)</f>
        <v>1484</v>
      </c>
      <c r="G144" s="59">
        <f>SUM('[1]5112cc22'!$DJ$24:$DN$24)</f>
        <v>1717</v>
      </c>
      <c r="H144" s="59">
        <f>SUM('[1]5112cc22'!$DO$24:$DS$24)</f>
        <v>2100</v>
      </c>
      <c r="I144" s="59">
        <f>SUM('[1]5112cc22'!$DT$24:$DX$24)</f>
        <v>2005</v>
      </c>
      <c r="J144" s="59">
        <f>SUM('[1]5112cc22'!$DY$24:$EC$24)</f>
        <v>1997</v>
      </c>
      <c r="K144" s="59">
        <f>SUM('[1]5112cc22'!$ED$24:$EH$24)</f>
        <v>1995</v>
      </c>
      <c r="L144" s="59">
        <f>SUM('[1]5112cc22'!$EI$24:$EM$24)</f>
        <v>2441</v>
      </c>
      <c r="M144" s="59">
        <f>SUM('[1]5112cc22'!$EN$24:$ER$24)</f>
        <v>2506</v>
      </c>
      <c r="N144" s="59">
        <f>SUM('[1]5112cc22'!$ES$24:$EW$24)</f>
        <v>2204</v>
      </c>
      <c r="O144" s="59">
        <f>SUM('[1]5112cc22'!$EX$24:$FB$24)</f>
        <v>1839</v>
      </c>
      <c r="P144" s="59">
        <f>SUM('[1]5112cc22'!$FC$24:$FG$24)</f>
        <v>1399</v>
      </c>
      <c r="Q144" s="59">
        <f>SUM('[1]5112cc22'!$FH$24:$FL$24)</f>
        <v>932</v>
      </c>
      <c r="R144" s="59">
        <f>SUM('[1]5112cc22'!$FM$24:$FQ$24)</f>
        <v>882</v>
      </c>
      <c r="S144" s="59">
        <f>SUM('[1]5112cc22'!$FR$24:$FV$24)</f>
        <v>794</v>
      </c>
      <c r="T144" s="59">
        <f>SUM('[1]5112cc22'!$FW$24:$GA$24)</f>
        <v>572</v>
      </c>
      <c r="U144" s="59">
        <f>SUM('[1]5112cc22'!$GB$24:$GF$24)</f>
        <v>330</v>
      </c>
      <c r="V144" s="59">
        <f>SUM('[1]5112cc22'!$GG$24:$GW$24)</f>
        <v>273</v>
      </c>
      <c r="W144" s="59">
        <f>SUM('[1]5112cc22'!$GY$24,'[1]5112cc22'!$HA$24,'[1]5112cc22'!$HE$24)</f>
        <v>304</v>
      </c>
      <c r="X144" s="59">
        <v>11</v>
      </c>
      <c r="Y144" s="44" t="s">
        <v>72</v>
      </c>
    </row>
    <row r="145" spans="1:3" s="4" customFormat="1" ht="18" customHeight="1">
      <c r="A145" s="4" t="s">
        <v>0</v>
      </c>
      <c r="B145" s="5">
        <v>1.3</v>
      </c>
      <c r="C145" s="4" t="s">
        <v>114</v>
      </c>
    </row>
    <row r="146" spans="1:3" s="4" customFormat="1" ht="18" customHeight="1">
      <c r="A146" s="4" t="s">
        <v>1</v>
      </c>
      <c r="B146" s="5">
        <v>1.3</v>
      </c>
      <c r="C146" s="4" t="s">
        <v>115</v>
      </c>
    </row>
    <row r="147" spans="1:25" s="11" customFormat="1" ht="16.5" customHeight="1">
      <c r="A147" s="8"/>
      <c r="B147" s="8"/>
      <c r="C147" s="9"/>
      <c r="D147" s="10"/>
      <c r="E147" s="65" t="s">
        <v>32</v>
      </c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7"/>
      <c r="Y147" s="51"/>
    </row>
    <row r="148" spans="1:25" s="11" customFormat="1" ht="13.5" customHeight="1">
      <c r="A148" s="12"/>
      <c r="B148" s="12"/>
      <c r="C148" s="13"/>
      <c r="D148" s="14"/>
      <c r="E148" s="13"/>
      <c r="F148" s="15"/>
      <c r="G148" s="16"/>
      <c r="H148" s="15"/>
      <c r="I148" s="16"/>
      <c r="J148" s="15"/>
      <c r="K148" s="16"/>
      <c r="L148" s="15"/>
      <c r="M148" s="16"/>
      <c r="N148" s="15"/>
      <c r="O148" s="16"/>
      <c r="P148" s="15"/>
      <c r="Q148" s="16"/>
      <c r="R148" s="15"/>
      <c r="S148" s="16"/>
      <c r="T148" s="15"/>
      <c r="U148" s="16"/>
      <c r="V148" s="17"/>
      <c r="W148" s="18"/>
      <c r="X148" s="17" t="s">
        <v>27</v>
      </c>
      <c r="Y148" s="52"/>
    </row>
    <row r="149" spans="1:25" s="11" customFormat="1" ht="12" customHeight="1">
      <c r="A149" s="68" t="s">
        <v>55</v>
      </c>
      <c r="B149" s="68"/>
      <c r="C149" s="69"/>
      <c r="D149" s="14" t="s">
        <v>2</v>
      </c>
      <c r="E149" s="20"/>
      <c r="F149" s="21"/>
      <c r="G149" s="20"/>
      <c r="H149" s="21"/>
      <c r="I149" s="20"/>
      <c r="J149" s="21"/>
      <c r="K149" s="20"/>
      <c r="L149" s="21"/>
      <c r="M149" s="20"/>
      <c r="N149" s="21"/>
      <c r="O149" s="20"/>
      <c r="P149" s="21"/>
      <c r="Q149" s="20"/>
      <c r="R149" s="21"/>
      <c r="S149" s="20"/>
      <c r="T149" s="21"/>
      <c r="U149" s="20"/>
      <c r="V149" s="14" t="s">
        <v>23</v>
      </c>
      <c r="W149" s="22"/>
      <c r="X149" s="22" t="s">
        <v>28</v>
      </c>
      <c r="Y149" s="54" t="s">
        <v>54</v>
      </c>
    </row>
    <row r="150" spans="1:25" s="11" customFormat="1" ht="12.75" customHeight="1">
      <c r="A150" s="12"/>
      <c r="B150" s="12"/>
      <c r="C150" s="13"/>
      <c r="D150" s="14" t="s">
        <v>5</v>
      </c>
      <c r="E150" s="20" t="s">
        <v>6</v>
      </c>
      <c r="F150" s="21" t="s">
        <v>7</v>
      </c>
      <c r="G150" s="20" t="s">
        <v>8</v>
      </c>
      <c r="H150" s="21" t="s">
        <v>9</v>
      </c>
      <c r="I150" s="20" t="s">
        <v>10</v>
      </c>
      <c r="J150" s="21" t="s">
        <v>11</v>
      </c>
      <c r="K150" s="20" t="s">
        <v>12</v>
      </c>
      <c r="L150" s="21" t="s">
        <v>13</v>
      </c>
      <c r="M150" s="20" t="s">
        <v>14</v>
      </c>
      <c r="N150" s="21" t="s">
        <v>15</v>
      </c>
      <c r="O150" s="20" t="s">
        <v>16</v>
      </c>
      <c r="P150" s="21" t="s">
        <v>17</v>
      </c>
      <c r="Q150" s="20" t="s">
        <v>18</v>
      </c>
      <c r="R150" s="21" t="s">
        <v>19</v>
      </c>
      <c r="S150" s="20" t="s">
        <v>20</v>
      </c>
      <c r="T150" s="21" t="s">
        <v>21</v>
      </c>
      <c r="U150" s="20" t="s">
        <v>22</v>
      </c>
      <c r="V150" s="22" t="s">
        <v>24</v>
      </c>
      <c r="W150" s="18" t="s">
        <v>33</v>
      </c>
      <c r="X150" s="22" t="s">
        <v>29</v>
      </c>
      <c r="Y150" s="52"/>
    </row>
    <row r="151" spans="1:25" s="11" customFormat="1" ht="10.5" customHeight="1">
      <c r="A151" s="12"/>
      <c r="B151" s="12"/>
      <c r="C151" s="13"/>
      <c r="D151" s="14"/>
      <c r="E151" s="13"/>
      <c r="F151" s="23"/>
      <c r="G151" s="16"/>
      <c r="H151" s="23"/>
      <c r="I151" s="16"/>
      <c r="J151" s="23"/>
      <c r="K151" s="16"/>
      <c r="L151" s="23"/>
      <c r="M151" s="16"/>
      <c r="N151" s="23"/>
      <c r="O151" s="16"/>
      <c r="P151" s="23"/>
      <c r="Q151" s="16"/>
      <c r="R151" s="23"/>
      <c r="S151" s="16"/>
      <c r="T151" s="23"/>
      <c r="U151" s="16"/>
      <c r="V151" s="22" t="s">
        <v>25</v>
      </c>
      <c r="W151" s="18" t="s">
        <v>34</v>
      </c>
      <c r="X151" s="22" t="s">
        <v>30</v>
      </c>
      <c r="Y151" s="52"/>
    </row>
    <row r="152" spans="1:25" s="11" customFormat="1" ht="9" customHeight="1">
      <c r="A152" s="24"/>
      <c r="B152" s="24"/>
      <c r="C152" s="25"/>
      <c r="D152" s="26"/>
      <c r="E152" s="25"/>
      <c r="F152" s="27"/>
      <c r="G152" s="28"/>
      <c r="H152" s="27"/>
      <c r="I152" s="28"/>
      <c r="J152" s="27"/>
      <c r="K152" s="28"/>
      <c r="L152" s="27"/>
      <c r="M152" s="28"/>
      <c r="N152" s="27"/>
      <c r="O152" s="28"/>
      <c r="P152" s="27"/>
      <c r="Q152" s="28"/>
      <c r="R152" s="27"/>
      <c r="S152" s="28"/>
      <c r="T152" s="27"/>
      <c r="U152" s="28"/>
      <c r="V152" s="29" t="s">
        <v>26</v>
      </c>
      <c r="W152" s="30"/>
      <c r="X152" s="27"/>
      <c r="Y152" s="53"/>
    </row>
    <row r="153" spans="1:25" s="32" customFormat="1" ht="15" customHeight="1">
      <c r="A153" s="36" t="s">
        <v>38</v>
      </c>
      <c r="D153" s="57">
        <f aca="true" t="shared" si="63" ref="D153:D173">SUM(E153:X153)</f>
        <v>19060</v>
      </c>
      <c r="E153" s="57">
        <f aca="true" t="shared" si="64" ref="E153:X153">SUM(E154,E155)</f>
        <v>1475</v>
      </c>
      <c r="F153" s="57">
        <f t="shared" si="64"/>
        <v>1424</v>
      </c>
      <c r="G153" s="57">
        <f t="shared" si="64"/>
        <v>1422</v>
      </c>
      <c r="H153" s="57">
        <f t="shared" si="64"/>
        <v>1411</v>
      </c>
      <c r="I153" s="57">
        <f t="shared" si="64"/>
        <v>1495</v>
      </c>
      <c r="J153" s="57">
        <f t="shared" si="64"/>
        <v>1679</v>
      </c>
      <c r="K153" s="57">
        <f t="shared" si="64"/>
        <v>1566</v>
      </c>
      <c r="L153" s="57">
        <f t="shared" si="64"/>
        <v>1579</v>
      </c>
      <c r="M153" s="57">
        <f t="shared" si="64"/>
        <v>1684</v>
      </c>
      <c r="N153" s="57">
        <f t="shared" si="64"/>
        <v>1319</v>
      </c>
      <c r="O153" s="57">
        <f t="shared" si="64"/>
        <v>1002</v>
      </c>
      <c r="P153" s="57">
        <f t="shared" si="64"/>
        <v>847</v>
      </c>
      <c r="Q153" s="57">
        <f t="shared" si="64"/>
        <v>507</v>
      </c>
      <c r="R153" s="57">
        <f t="shared" si="64"/>
        <v>505</v>
      </c>
      <c r="S153" s="57">
        <f t="shared" si="64"/>
        <v>387</v>
      </c>
      <c r="T153" s="57">
        <f t="shared" si="64"/>
        <v>275</v>
      </c>
      <c r="U153" s="57">
        <f t="shared" si="64"/>
        <v>180</v>
      </c>
      <c r="V153" s="57">
        <f t="shared" si="64"/>
        <v>103</v>
      </c>
      <c r="W153" s="57">
        <f t="shared" si="64"/>
        <v>194</v>
      </c>
      <c r="X153" s="57">
        <f t="shared" si="64"/>
        <v>6</v>
      </c>
      <c r="Y153" s="37" t="s">
        <v>47</v>
      </c>
    </row>
    <row r="154" spans="1:25" s="39" customFormat="1" ht="15" customHeight="1">
      <c r="A154" s="38" t="s">
        <v>81</v>
      </c>
      <c r="D154" s="58">
        <f t="shared" si="63"/>
        <v>3906</v>
      </c>
      <c r="E154" s="58">
        <f>SUM('[1]5112cc22'!$CZ$97:$DD$97)</f>
        <v>281</v>
      </c>
      <c r="F154" s="58">
        <f>SUM('[1]5112cc22'!$DE$97:$DI$97)</f>
        <v>255</v>
      </c>
      <c r="G154" s="58">
        <f>SUM('[1]5112cc22'!$DJ$97:$DN$97)</f>
        <v>279</v>
      </c>
      <c r="H154" s="58">
        <f>SUM('[1]5112cc22'!$DO$97:$DS$97)</f>
        <v>306</v>
      </c>
      <c r="I154" s="58">
        <f>SUM('[1]5112cc22'!$DT$97:$DX$97)</f>
        <v>278</v>
      </c>
      <c r="J154" s="58">
        <f>SUM('[1]5112cc22'!$DY$97:$EC$97)</f>
        <v>342</v>
      </c>
      <c r="K154" s="58">
        <f>SUM('[1]5112cc22'!$ED$97:$EH$97)</f>
        <v>307</v>
      </c>
      <c r="L154" s="58">
        <f>SUM('[1]5112cc22'!$EI$97:$EM$97)</f>
        <v>349</v>
      </c>
      <c r="M154" s="58">
        <f>SUM('[1]5112cc22'!$EN$97:$ER$97)</f>
        <v>337</v>
      </c>
      <c r="N154" s="58">
        <f>SUM('[1]5112cc22'!$ES$97:$EW$97)</f>
        <v>291</v>
      </c>
      <c r="O154" s="58">
        <f>SUM('[1]5112cc22'!$EX$97:$FB$97)</f>
        <v>252</v>
      </c>
      <c r="P154" s="58">
        <f>SUM('[1]5112cc22'!$FC$97:$FG$97)</f>
        <v>197</v>
      </c>
      <c r="Q154" s="58">
        <f>SUM('[1]5112cc22'!$FH$97:$FL$97)</f>
        <v>95</v>
      </c>
      <c r="R154" s="58">
        <f>SUM('[1]5112cc22'!$FM$97:$FQ$97)</f>
        <v>114</v>
      </c>
      <c r="S154" s="58">
        <f>SUM('[1]5112cc22'!$FR$97:$FV$97)</f>
        <v>74</v>
      </c>
      <c r="T154" s="58">
        <f>SUM('[1]5112cc22'!$FW$97:$GA$97)</f>
        <v>57</v>
      </c>
      <c r="U154" s="58">
        <f>SUM('[1]5112cc22'!$GB$97:$GF$97)</f>
        <v>36</v>
      </c>
      <c r="V154" s="58">
        <f>SUM('[1]5112cc22'!$GG$97:$GW$97)</f>
        <v>15</v>
      </c>
      <c r="W154" s="58">
        <f>SUM('[1]5112cc22'!$GY$97,'[1]5112cc22'!$HA$97,'[1]5112cc22'!$HE$97)</f>
        <v>40</v>
      </c>
      <c r="X154" s="58">
        <v>1</v>
      </c>
      <c r="Y154" s="40" t="s">
        <v>82</v>
      </c>
    </row>
    <row r="155" spans="1:25" s="39" customFormat="1" ht="15" customHeight="1">
      <c r="A155" s="38" t="s">
        <v>71</v>
      </c>
      <c r="D155" s="58">
        <f t="shared" si="63"/>
        <v>15154</v>
      </c>
      <c r="E155" s="58">
        <f>SUM('[1]5112cc22'!$CZ$37:$DD$37)</f>
        <v>1194</v>
      </c>
      <c r="F155" s="58">
        <f>SUM('[1]5112cc22'!$DE$37:$DI$37)</f>
        <v>1169</v>
      </c>
      <c r="G155" s="58">
        <f>SUM('[1]5112cc22'!$DJ$37:$DN$37)</f>
        <v>1143</v>
      </c>
      <c r="H155" s="58">
        <f>SUM('[1]5112cc22'!$DO$37:$DS$37)</f>
        <v>1105</v>
      </c>
      <c r="I155" s="58">
        <f>SUM('[1]5112cc22'!$DT$37:$DX$37)</f>
        <v>1217</v>
      </c>
      <c r="J155" s="58">
        <f>SUM('[1]5112cc22'!$DY$37:$EC$37)</f>
        <v>1337</v>
      </c>
      <c r="K155" s="58">
        <f>SUM('[1]5112cc22'!$ED$37:$EH$37)</f>
        <v>1259</v>
      </c>
      <c r="L155" s="58">
        <f>SUM('[1]5112cc22'!$EI$37:$EM$37)</f>
        <v>1230</v>
      </c>
      <c r="M155" s="58">
        <f>SUM('[1]5112cc22'!$EN$37:$ER$37)</f>
        <v>1347</v>
      </c>
      <c r="N155" s="58">
        <f>SUM('[1]5112cc22'!$ES$37:$EW$37)</f>
        <v>1028</v>
      </c>
      <c r="O155" s="58">
        <f>SUM('[1]5112cc22'!$EX$37:$FB$37)</f>
        <v>750</v>
      </c>
      <c r="P155" s="58">
        <f>SUM('[1]5112cc22'!$FC$37:$FG$37)</f>
        <v>650</v>
      </c>
      <c r="Q155" s="58">
        <f>SUM('[1]5112cc22'!$FH$37:$FL$37)</f>
        <v>412</v>
      </c>
      <c r="R155" s="58">
        <f>SUM('[1]5112cc22'!$FM$37:$FQ$37)</f>
        <v>391</v>
      </c>
      <c r="S155" s="58">
        <f>SUM('[1]5112cc22'!$FR$37:$FV$37)</f>
        <v>313</v>
      </c>
      <c r="T155" s="58">
        <f>SUM('[1]5112cc22'!$FW$37:$GA$37)</f>
        <v>218</v>
      </c>
      <c r="U155" s="58">
        <f>SUM('[1]5112cc22'!$GB$37:$GF$37)</f>
        <v>144</v>
      </c>
      <c r="V155" s="58">
        <f>SUM('[1]5112cc22'!$GG$37:$GW$37)</f>
        <v>88</v>
      </c>
      <c r="W155" s="58">
        <f>SUM('[1]5112cc22'!$GY$37,'[1]5112cc22'!$HA$37,'[1]5112cc22'!$HE$37)</f>
        <v>154</v>
      </c>
      <c r="X155" s="58">
        <v>5</v>
      </c>
      <c r="Y155" s="45" t="s">
        <v>72</v>
      </c>
    </row>
    <row r="156" spans="1:25" s="32" customFormat="1" ht="15" customHeight="1">
      <c r="A156" s="36" t="s">
        <v>39</v>
      </c>
      <c r="D156" s="57">
        <f t="shared" si="63"/>
        <v>15090</v>
      </c>
      <c r="E156" s="57">
        <f aca="true" t="shared" si="65" ref="E156:X156">SUM(E157,E158)</f>
        <v>875</v>
      </c>
      <c r="F156" s="57">
        <f t="shared" si="65"/>
        <v>818</v>
      </c>
      <c r="G156" s="57">
        <f t="shared" si="65"/>
        <v>1014</v>
      </c>
      <c r="H156" s="57">
        <f t="shared" si="65"/>
        <v>1015</v>
      </c>
      <c r="I156" s="57">
        <f t="shared" si="65"/>
        <v>1033</v>
      </c>
      <c r="J156" s="57">
        <f t="shared" si="65"/>
        <v>1131</v>
      </c>
      <c r="K156" s="57">
        <f t="shared" si="65"/>
        <v>1165</v>
      </c>
      <c r="L156" s="57">
        <f t="shared" si="65"/>
        <v>1280</v>
      </c>
      <c r="M156" s="57">
        <f t="shared" si="65"/>
        <v>1337</v>
      </c>
      <c r="N156" s="57">
        <f t="shared" si="65"/>
        <v>1286</v>
      </c>
      <c r="O156" s="57">
        <f t="shared" si="65"/>
        <v>1058</v>
      </c>
      <c r="P156" s="57">
        <f t="shared" si="65"/>
        <v>778</v>
      </c>
      <c r="Q156" s="57">
        <f t="shared" si="65"/>
        <v>505</v>
      </c>
      <c r="R156" s="57">
        <f t="shared" si="65"/>
        <v>494</v>
      </c>
      <c r="S156" s="57">
        <f t="shared" si="65"/>
        <v>471</v>
      </c>
      <c r="T156" s="57">
        <f t="shared" si="65"/>
        <v>326</v>
      </c>
      <c r="U156" s="57">
        <f t="shared" si="65"/>
        <v>245</v>
      </c>
      <c r="V156" s="57">
        <f t="shared" si="65"/>
        <v>179</v>
      </c>
      <c r="W156" s="57">
        <f t="shared" si="65"/>
        <v>73</v>
      </c>
      <c r="X156" s="57">
        <f t="shared" si="65"/>
        <v>7</v>
      </c>
      <c r="Y156" s="41" t="s">
        <v>48</v>
      </c>
    </row>
    <row r="157" spans="1:25" s="39" customFormat="1" ht="15" customHeight="1">
      <c r="A157" s="38" t="s">
        <v>83</v>
      </c>
      <c r="D157" s="58">
        <f t="shared" si="63"/>
        <v>1040</v>
      </c>
      <c r="E157" s="58">
        <f>SUM('[1]5112cc22'!$CZ$95:$DD$95)</f>
        <v>57</v>
      </c>
      <c r="F157" s="58">
        <f>SUM('[1]5112cc22'!$DE$95:$DI$95)</f>
        <v>54</v>
      </c>
      <c r="G157" s="58">
        <f>SUM('[1]5112cc22'!$DJ$95:$DN$95)</f>
        <v>61</v>
      </c>
      <c r="H157" s="58">
        <f>SUM('[1]5112cc22'!$DO$95:$DS$95)</f>
        <v>72</v>
      </c>
      <c r="I157" s="58">
        <f>SUM('[1]5112cc22'!$DT$95:$DX$95)</f>
        <v>72</v>
      </c>
      <c r="J157" s="58">
        <f>SUM('[1]5112cc22'!$DY$95:$EC$95)</f>
        <v>72</v>
      </c>
      <c r="K157" s="58">
        <f>SUM('[1]5112cc22'!$ED$95:$EH$95)</f>
        <v>62</v>
      </c>
      <c r="L157" s="58">
        <f>SUM('[1]5112cc22'!$EI$95:$EM$95)</f>
        <v>73</v>
      </c>
      <c r="M157" s="58">
        <f>SUM('[1]5112cc22'!$EN$95:$ER$95)</f>
        <v>84</v>
      </c>
      <c r="N157" s="58">
        <f>SUM('[1]5112cc22'!$ES$95:$EW$95)</f>
        <v>84</v>
      </c>
      <c r="O157" s="58">
        <f>SUM('[1]5112cc22'!$EX$95:$FB$95)</f>
        <v>89</v>
      </c>
      <c r="P157" s="58">
        <f>SUM('[1]5112cc22'!$FC$95:$FG$95)</f>
        <v>65</v>
      </c>
      <c r="Q157" s="58">
        <f>SUM('[1]5112cc22'!$FH$95:$FL$95)</f>
        <v>39</v>
      </c>
      <c r="R157" s="58">
        <f>SUM('[1]5112cc22'!$FM$95:$FQ$95)</f>
        <v>41</v>
      </c>
      <c r="S157" s="58">
        <f>SUM('[1]5112cc22'!$FR$95:$FV$95)</f>
        <v>32</v>
      </c>
      <c r="T157" s="58">
        <f>SUM('[1]5112cc22'!$FW$95:$GA$95)</f>
        <v>22</v>
      </c>
      <c r="U157" s="58">
        <f>SUM('[1]5112cc22'!$GB$95:$GF$95)</f>
        <v>16</v>
      </c>
      <c r="V157" s="58">
        <f>SUM('[1]5112cc22'!$GG$95:$GW$95)</f>
        <v>10</v>
      </c>
      <c r="W157" s="58">
        <f>SUM('[1]5112cc22'!$GY$95,'[1]5112cc22'!$HA$95,'[1]5112cc22'!$HE$95)</f>
        <v>31</v>
      </c>
      <c r="X157" s="58">
        <v>4</v>
      </c>
      <c r="Y157" s="45" t="s">
        <v>84</v>
      </c>
    </row>
    <row r="158" spans="1:25" s="39" customFormat="1" ht="15" customHeight="1">
      <c r="A158" s="38" t="s">
        <v>71</v>
      </c>
      <c r="D158" s="58">
        <f t="shared" si="63"/>
        <v>14050</v>
      </c>
      <c r="E158" s="58">
        <f>SUM('[1]5112cc22'!$CZ$43:$DD$43)</f>
        <v>818</v>
      </c>
      <c r="F158" s="58">
        <f>SUM('[1]5112cc22'!$DE$43:$DI$43)</f>
        <v>764</v>
      </c>
      <c r="G158" s="58">
        <f>SUM('[1]5112cc22'!$DJ$43:$DN$43)</f>
        <v>953</v>
      </c>
      <c r="H158" s="58">
        <f>SUM('[1]5112cc22'!$DO$43:$DS$43)</f>
        <v>943</v>
      </c>
      <c r="I158" s="58">
        <f>SUM('[1]5112cc22'!$DT$43:$DX$43)</f>
        <v>961</v>
      </c>
      <c r="J158" s="58">
        <f>SUM('[1]5112cc22'!$DY$43:$EC$43)</f>
        <v>1059</v>
      </c>
      <c r="K158" s="58">
        <f>SUM('[1]5112cc22'!$ED$43:$EH$43)</f>
        <v>1103</v>
      </c>
      <c r="L158" s="58">
        <f>SUM('[1]5112cc22'!$EI$43:$EM$43)</f>
        <v>1207</v>
      </c>
      <c r="M158" s="58">
        <f>SUM('[1]5112cc22'!$EN$43:$ER$43)</f>
        <v>1253</v>
      </c>
      <c r="N158" s="58">
        <f>SUM('[1]5112cc22'!$ES$43:$EW$43)</f>
        <v>1202</v>
      </c>
      <c r="O158" s="58">
        <f>SUM('[1]5112cc22'!$EX$43:$FB$43)</f>
        <v>969</v>
      </c>
      <c r="P158" s="58">
        <f>SUM('[1]5112cc22'!$FC$43:$FG$43)</f>
        <v>713</v>
      </c>
      <c r="Q158" s="58">
        <f>SUM('[1]5112cc22'!$FH$43:$FL$43)</f>
        <v>466</v>
      </c>
      <c r="R158" s="58">
        <f>SUM('[1]5112cc22'!$FM$43:$FQ$43)</f>
        <v>453</v>
      </c>
      <c r="S158" s="58">
        <f>SUM('[1]5112cc22'!$FR$43:$FV$43)</f>
        <v>439</v>
      </c>
      <c r="T158" s="58">
        <f>SUM('[1]5112cc22'!$FW$43:$GA$43)</f>
        <v>304</v>
      </c>
      <c r="U158" s="58">
        <f>SUM('[1]5112cc22'!$GB$43:$GF$43)</f>
        <v>229</v>
      </c>
      <c r="V158" s="58">
        <f>SUM('[1]5112cc22'!$GG$43:$GW$43)</f>
        <v>169</v>
      </c>
      <c r="W158" s="58">
        <f>SUM('[1]5112cc22'!$GY$43,'[1]5112cc22'!$HA$43,'[1]5112cc22'!$HE$43)</f>
        <v>42</v>
      </c>
      <c r="X158" s="58">
        <v>3</v>
      </c>
      <c r="Y158" s="40" t="s">
        <v>72</v>
      </c>
    </row>
    <row r="159" spans="1:25" s="32" customFormat="1" ht="15" customHeight="1">
      <c r="A159" s="36" t="s">
        <v>40</v>
      </c>
      <c r="D159" s="57">
        <f t="shared" si="63"/>
        <v>15686</v>
      </c>
      <c r="E159" s="57">
        <f>SUM(E160,E161,E162)</f>
        <v>705</v>
      </c>
      <c r="F159" s="57">
        <f aca="true" t="shared" si="66" ref="F159:X159">SUM(F160,F161,F162)</f>
        <v>783</v>
      </c>
      <c r="G159" s="57">
        <f>SUM(G160,G161,G162)</f>
        <v>926</v>
      </c>
      <c r="H159" s="57">
        <f t="shared" si="66"/>
        <v>988</v>
      </c>
      <c r="I159" s="57">
        <f t="shared" si="66"/>
        <v>957</v>
      </c>
      <c r="J159" s="57">
        <f t="shared" si="66"/>
        <v>1176</v>
      </c>
      <c r="K159" s="57">
        <f t="shared" si="66"/>
        <v>1171</v>
      </c>
      <c r="L159" s="57">
        <f t="shared" si="66"/>
        <v>1412</v>
      </c>
      <c r="M159" s="57">
        <f t="shared" si="66"/>
        <v>1444</v>
      </c>
      <c r="N159" s="57">
        <f t="shared" si="66"/>
        <v>1362</v>
      </c>
      <c r="O159" s="57">
        <f t="shared" si="66"/>
        <v>1117</v>
      </c>
      <c r="P159" s="57">
        <f t="shared" si="66"/>
        <v>894</v>
      </c>
      <c r="Q159" s="57">
        <f t="shared" si="66"/>
        <v>644</v>
      </c>
      <c r="R159" s="57">
        <f t="shared" si="66"/>
        <v>611</v>
      </c>
      <c r="S159" s="57">
        <f t="shared" si="66"/>
        <v>541</v>
      </c>
      <c r="T159" s="57">
        <f t="shared" si="66"/>
        <v>393</v>
      </c>
      <c r="U159" s="57">
        <f t="shared" si="66"/>
        <v>275</v>
      </c>
      <c r="V159" s="57">
        <f t="shared" si="66"/>
        <v>208</v>
      </c>
      <c r="W159" s="57">
        <f t="shared" si="66"/>
        <v>76</v>
      </c>
      <c r="X159" s="57">
        <f t="shared" si="66"/>
        <v>3</v>
      </c>
      <c r="Y159" s="37" t="s">
        <v>49</v>
      </c>
    </row>
    <row r="160" spans="1:25" s="39" customFormat="1" ht="15" customHeight="1">
      <c r="A160" s="38" t="s">
        <v>85</v>
      </c>
      <c r="D160" s="58">
        <f t="shared" si="63"/>
        <v>4629</v>
      </c>
      <c r="E160" s="58">
        <f>SUM('[1]5112cc22'!$CZ$93:$DD$93)</f>
        <v>196</v>
      </c>
      <c r="F160" s="58">
        <f>SUM('[1]5112cc22'!$DE$93:$DI$93)</f>
        <v>212</v>
      </c>
      <c r="G160" s="58">
        <f>SUM('[1]5112cc22'!$DJ$93:$DN$93)</f>
        <v>261</v>
      </c>
      <c r="H160" s="58">
        <f>SUM('[1]5112cc22'!$DO$93:$DS$93)</f>
        <v>294</v>
      </c>
      <c r="I160" s="58">
        <f>SUM('[1]5112cc22'!$DT$93:$DX$93)</f>
        <v>292</v>
      </c>
      <c r="J160" s="58">
        <f>SUM('[1]5112cc22'!$DY$93:$EC$93)</f>
        <v>348</v>
      </c>
      <c r="K160" s="58">
        <f>SUM('[1]5112cc22'!$ED$93:$EH$93)</f>
        <v>358</v>
      </c>
      <c r="L160" s="58">
        <f>SUM('[1]5112cc22'!$EI$93:$EM$93)</f>
        <v>422</v>
      </c>
      <c r="M160" s="58">
        <f>SUM('[1]5112cc22'!$EN$93:$ER$93)</f>
        <v>409</v>
      </c>
      <c r="N160" s="58">
        <f>SUM('[1]5112cc22'!$ES$93:$EW$93)</f>
        <v>396</v>
      </c>
      <c r="O160" s="58">
        <f>SUM('[1]5112cc22'!$EX$93:$FB$93)</f>
        <v>362</v>
      </c>
      <c r="P160" s="58">
        <f>SUM('[1]5112cc22'!$FC$93:$FG$93)</f>
        <v>266</v>
      </c>
      <c r="Q160" s="58">
        <f>SUM('[1]5112cc22'!$FH$93:$FL$93)</f>
        <v>189</v>
      </c>
      <c r="R160" s="58">
        <f>SUM('[1]5112cc22'!$FM$93:$FQ$93)</f>
        <v>194</v>
      </c>
      <c r="S160" s="58">
        <f>SUM('[1]5112cc22'!$FR$93:$FV$93)</f>
        <v>148</v>
      </c>
      <c r="T160" s="58">
        <f>SUM('[1]5112cc22'!$FW$93:$GA$93)</f>
        <v>110</v>
      </c>
      <c r="U160" s="58">
        <f>SUM('[1]5112cc22'!$GB$93:$GF$93)</f>
        <v>86</v>
      </c>
      <c r="V160" s="58">
        <f>SUM('[1]5112cc22'!$GG$93:$GW$93)</f>
        <v>67</v>
      </c>
      <c r="W160" s="58">
        <f>SUM('[1]5112cc22'!$GY$93,'[1]5112cc22'!$HA$93,'[1]5112cc22'!$HE$93)</f>
        <v>17</v>
      </c>
      <c r="X160" s="58">
        <v>2</v>
      </c>
      <c r="Y160" s="40" t="s">
        <v>86</v>
      </c>
    </row>
    <row r="161" spans="1:25" s="39" customFormat="1" ht="15" customHeight="1">
      <c r="A161" s="38" t="s">
        <v>87</v>
      </c>
      <c r="D161" s="58">
        <f t="shared" si="63"/>
        <v>3617</v>
      </c>
      <c r="E161" s="58">
        <f>SUM('[1]5112cc22'!$CZ$90:$DD$90)</f>
        <v>157</v>
      </c>
      <c r="F161" s="58">
        <f>SUM('[1]5112cc22'!$DE$90:$DI$90)</f>
        <v>166</v>
      </c>
      <c r="G161" s="58">
        <f>SUM('[1]5112cc22'!$DJ$90:$DN$90)</f>
        <v>192</v>
      </c>
      <c r="H161" s="58">
        <f>SUM('[1]5112cc22'!$DO$90:$DS$90)</f>
        <v>226</v>
      </c>
      <c r="I161" s="58">
        <f>SUM('[1]5112cc22'!$DT$90:$DX$90)</f>
        <v>222</v>
      </c>
      <c r="J161" s="58">
        <f>SUM('[1]5112cc22'!$DY$90:$EC$90)</f>
        <v>259</v>
      </c>
      <c r="K161" s="58">
        <f>SUM('[1]5112cc22'!$ED$90:$EH$90)</f>
        <v>269</v>
      </c>
      <c r="L161" s="58">
        <f>SUM('[1]5112cc22'!$EI$90:$EM$90)</f>
        <v>285</v>
      </c>
      <c r="M161" s="58">
        <f>SUM('[1]5112cc22'!$EN$90:$ER$90)</f>
        <v>334</v>
      </c>
      <c r="N161" s="58">
        <f>SUM('[1]5112cc22'!$ES$90:$EW$90)</f>
        <v>330</v>
      </c>
      <c r="O161" s="58">
        <f>SUM('[1]5112cc22'!$EX$90:$FB$90)</f>
        <v>266</v>
      </c>
      <c r="P161" s="58">
        <f>SUM('[1]5112cc22'!$FC$90:$FG$90)</f>
        <v>209</v>
      </c>
      <c r="Q161" s="58">
        <f>SUM('[1]5112cc22'!$FH$90:$FL$90)</f>
        <v>132</v>
      </c>
      <c r="R161" s="58">
        <f>SUM('[1]5112cc22'!$FM$90:$FQ$90)</f>
        <v>142</v>
      </c>
      <c r="S161" s="58">
        <f>SUM('[1]5112cc22'!$FR$90:$FV$90)</f>
        <v>139</v>
      </c>
      <c r="T161" s="58">
        <f>SUM('[1]5112cc22'!$FW$90:$GA$90)</f>
        <v>120</v>
      </c>
      <c r="U161" s="58">
        <f>SUM('[1]5112cc22'!$GB$90:$GF$90)</f>
        <v>74</v>
      </c>
      <c r="V161" s="58">
        <f>SUM('[1]5112cc22'!$GG$90:$GW$90)</f>
        <v>64</v>
      </c>
      <c r="W161" s="58">
        <f>SUM('[1]5112cc22'!$GY$90,'[1]5112cc22'!$HA$90,'[1]5112cc22'!$HE$90)</f>
        <v>30</v>
      </c>
      <c r="X161" s="58">
        <v>1</v>
      </c>
      <c r="Y161" s="40" t="s">
        <v>88</v>
      </c>
    </row>
    <row r="162" spans="1:25" s="39" customFormat="1" ht="15" customHeight="1">
      <c r="A162" s="38" t="s">
        <v>71</v>
      </c>
      <c r="D162" s="58">
        <f t="shared" si="63"/>
        <v>7440</v>
      </c>
      <c r="E162" s="58">
        <f>SUM('[1]5112cc22'!$CZ$50:$DD$50)</f>
        <v>352</v>
      </c>
      <c r="F162" s="58">
        <f>SUM('[1]5112cc22'!$DE$50:$DI$50)</f>
        <v>405</v>
      </c>
      <c r="G162" s="58">
        <f>SUM('[1]5112cc22'!$DJ$50:$DN$50)</f>
        <v>473</v>
      </c>
      <c r="H162" s="58">
        <f>SUM('[1]5112cc22'!$DO$50:$DS$50)</f>
        <v>468</v>
      </c>
      <c r="I162" s="58">
        <f>SUM('[1]5112cc22'!$DT$50:$DX$50)</f>
        <v>443</v>
      </c>
      <c r="J162" s="58">
        <f>SUM('[1]5112cc22'!$DY$50:$EC$50)</f>
        <v>569</v>
      </c>
      <c r="K162" s="58">
        <f>SUM('[1]5112cc22'!$ED$50:$EH$50)</f>
        <v>544</v>
      </c>
      <c r="L162" s="58">
        <f>SUM('[1]5112cc22'!$EI$50:$EM$50)</f>
        <v>705</v>
      </c>
      <c r="M162" s="58">
        <f>SUM('[1]5112cc22'!$EN$50:$ER$50)</f>
        <v>701</v>
      </c>
      <c r="N162" s="58">
        <f>SUM('[1]5112cc22'!$ES$50:$EW$50)</f>
        <v>636</v>
      </c>
      <c r="O162" s="58">
        <f>SUM('[1]5112cc22'!$EX$50:$FB$50)</f>
        <v>489</v>
      </c>
      <c r="P162" s="58">
        <f>SUM('[1]5112cc22'!$FC$50:$FG$50)</f>
        <v>419</v>
      </c>
      <c r="Q162" s="58">
        <f>SUM('[1]5112cc22'!$FH$50:$FL$50)</f>
        <v>323</v>
      </c>
      <c r="R162" s="58">
        <f>SUM('[1]5112cc22'!$FM$50:$FQ$50)</f>
        <v>275</v>
      </c>
      <c r="S162" s="58">
        <f>SUM('[1]5112cc22'!$FR$50:$FV$50)</f>
        <v>254</v>
      </c>
      <c r="T162" s="58">
        <f>SUM('[1]5112cc22'!$FW$50:$GA$50)</f>
        <v>163</v>
      </c>
      <c r="U162" s="58">
        <f>SUM('[1]5112cc22'!$GB$50:$GF$50)</f>
        <v>115</v>
      </c>
      <c r="V162" s="58">
        <f>SUM('[1]5112cc22'!$GG$50:$GW$50)</f>
        <v>77</v>
      </c>
      <c r="W162" s="58">
        <f>SUM('[1]5112cc22'!$GY$50,'[1]5112cc22'!$HA$50,'[1]5112cc22'!$HE$50)</f>
        <v>29</v>
      </c>
      <c r="X162" s="58">
        <v>0</v>
      </c>
      <c r="Y162" s="40" t="s">
        <v>72</v>
      </c>
    </row>
    <row r="163" spans="1:25" s="32" customFormat="1" ht="15" customHeight="1">
      <c r="A163" s="36" t="s">
        <v>41</v>
      </c>
      <c r="D163" s="57">
        <f t="shared" si="63"/>
        <v>31088</v>
      </c>
      <c r="E163" s="57">
        <f>SUM(E164,E165,E166)</f>
        <v>2186</v>
      </c>
      <c r="F163" s="57">
        <f aca="true" t="shared" si="67" ref="F163:X163">SUM(F164,F165,F166)</f>
        <v>2096</v>
      </c>
      <c r="G163" s="57">
        <f t="shared" si="67"/>
        <v>2333</v>
      </c>
      <c r="H163" s="57">
        <f t="shared" si="67"/>
        <v>2297</v>
      </c>
      <c r="I163" s="57">
        <f t="shared" si="67"/>
        <v>2271</v>
      </c>
      <c r="J163" s="57">
        <f t="shared" si="67"/>
        <v>2620</v>
      </c>
      <c r="K163" s="57">
        <f t="shared" si="67"/>
        <v>2583</v>
      </c>
      <c r="L163" s="57">
        <f t="shared" si="67"/>
        <v>2690</v>
      </c>
      <c r="M163" s="57">
        <f t="shared" si="67"/>
        <v>2617</v>
      </c>
      <c r="N163" s="57">
        <f t="shared" si="67"/>
        <v>2263</v>
      </c>
      <c r="O163" s="57">
        <f t="shared" si="67"/>
        <v>1842</v>
      </c>
      <c r="P163" s="57">
        <f t="shared" si="67"/>
        <v>1370</v>
      </c>
      <c r="Q163" s="57">
        <f t="shared" si="67"/>
        <v>932</v>
      </c>
      <c r="R163" s="57">
        <f t="shared" si="67"/>
        <v>866</v>
      </c>
      <c r="S163" s="57">
        <f t="shared" si="67"/>
        <v>671</v>
      </c>
      <c r="T163" s="57">
        <f t="shared" si="67"/>
        <v>428</v>
      </c>
      <c r="U163" s="57">
        <f t="shared" si="67"/>
        <v>215</v>
      </c>
      <c r="V163" s="57">
        <f t="shared" si="67"/>
        <v>168</v>
      </c>
      <c r="W163" s="57">
        <f t="shared" si="67"/>
        <v>635</v>
      </c>
      <c r="X163" s="57">
        <f t="shared" si="67"/>
        <v>5</v>
      </c>
      <c r="Y163" s="37" t="s">
        <v>50</v>
      </c>
    </row>
    <row r="164" spans="1:25" s="39" customFormat="1" ht="15" customHeight="1">
      <c r="A164" s="40" t="s">
        <v>89</v>
      </c>
      <c r="D164" s="58">
        <f t="shared" si="63"/>
        <v>5568</v>
      </c>
      <c r="E164" s="58">
        <f>SUM('[1]5112cc22'!$CZ$87:$DD$87)</f>
        <v>365</v>
      </c>
      <c r="F164" s="58">
        <f>SUM('[1]5112cc22'!$DE$87:$DI$87)</f>
        <v>316</v>
      </c>
      <c r="G164" s="58">
        <f>SUM('[1]5112cc22'!$DJ$87:$DN$87)</f>
        <v>432</v>
      </c>
      <c r="H164" s="58">
        <f>SUM('[1]5112cc22'!$DO$87:$DS$87)</f>
        <v>362</v>
      </c>
      <c r="I164" s="58">
        <f>SUM('[1]5112cc22'!$DT$87:$DX$87)</f>
        <v>370</v>
      </c>
      <c r="J164" s="58">
        <f>SUM('[1]5112cc22'!$DY$87:$EC$87)</f>
        <v>478</v>
      </c>
      <c r="K164" s="58">
        <f>SUM('[1]5112cc22'!$ED$87:$EH$87)</f>
        <v>450</v>
      </c>
      <c r="L164" s="58">
        <f>SUM('[1]5112cc22'!$EI$87:$EM$87)</f>
        <v>478</v>
      </c>
      <c r="M164" s="58">
        <f>SUM('[1]5112cc22'!$EN$87:$ER$87)</f>
        <v>470</v>
      </c>
      <c r="N164" s="58">
        <f>SUM('[1]5112cc22'!$ES$87:$EW$87)</f>
        <v>424</v>
      </c>
      <c r="O164" s="58">
        <f>SUM('[1]5112cc22'!$EX$87:$FB$87)</f>
        <v>400</v>
      </c>
      <c r="P164" s="58">
        <f>SUM('[1]5112cc22'!$FC$87:$FG$87)</f>
        <v>273</v>
      </c>
      <c r="Q164" s="58">
        <f>SUM('[1]5112cc22'!$FH$87:$FL$87)</f>
        <v>180</v>
      </c>
      <c r="R164" s="58">
        <f>SUM('[1]5112cc22'!$FM$87:$FQ$87)</f>
        <v>181</v>
      </c>
      <c r="S164" s="58">
        <f>SUM('[1]5112cc22'!$FR$87:$FV$87)</f>
        <v>125</v>
      </c>
      <c r="T164" s="58">
        <f>SUM('[1]5112cc22'!$FW$87:$GA$87)</f>
        <v>95</v>
      </c>
      <c r="U164" s="58">
        <f>SUM('[1]5112cc22'!$GB$87:$GF$87)</f>
        <v>49</v>
      </c>
      <c r="V164" s="58">
        <f>SUM('[1]5112cc22'!$GG$87:$GW$87)</f>
        <v>50</v>
      </c>
      <c r="W164" s="58">
        <f>SUM('[1]5112cc22'!$GY$87,'[1]5112cc22'!$HA$87,'[1]5112cc22'!$HE$87)</f>
        <v>69</v>
      </c>
      <c r="X164" s="58">
        <v>1</v>
      </c>
      <c r="Y164" s="40" t="s">
        <v>90</v>
      </c>
    </row>
    <row r="165" spans="1:25" s="39" customFormat="1" ht="15" customHeight="1">
      <c r="A165" s="40" t="s">
        <v>98</v>
      </c>
      <c r="D165" s="58">
        <f t="shared" si="63"/>
        <v>7858</v>
      </c>
      <c r="E165" s="58">
        <f>SUM('[1]5112cc22'!$CZ$83:$DD$83)</f>
        <v>548</v>
      </c>
      <c r="F165" s="58">
        <f>SUM('[1]5112cc22'!$DE$83:$DI$83)</f>
        <v>573</v>
      </c>
      <c r="G165" s="58">
        <f>SUM('[1]5112cc22'!$DJ$83:$DN$83)</f>
        <v>575</v>
      </c>
      <c r="H165" s="58">
        <f>SUM('[1]5112cc22'!$DO$83:$DS$83)</f>
        <v>583</v>
      </c>
      <c r="I165" s="58">
        <f>SUM('[1]5112cc22'!$DT$83:$DX$83)</f>
        <v>591</v>
      </c>
      <c r="J165" s="58">
        <f>SUM('[1]5112cc22'!$DY$83:$EC$83)</f>
        <v>663</v>
      </c>
      <c r="K165" s="58">
        <f>SUM('[1]5112cc22'!$ED$83:$EH$83)</f>
        <v>670</v>
      </c>
      <c r="L165" s="58">
        <f>SUM('[1]5112cc22'!$EI$83:$EM$83)</f>
        <v>687</v>
      </c>
      <c r="M165" s="58">
        <f>SUM('[1]5112cc22'!$EN$83:$ER$83)</f>
        <v>673</v>
      </c>
      <c r="N165" s="58">
        <f>SUM('[1]5112cc22'!$ES$83:$EW$83)</f>
        <v>554</v>
      </c>
      <c r="O165" s="58">
        <f>SUM('[1]5112cc22'!$EX$83:$FB$83)</f>
        <v>463</v>
      </c>
      <c r="P165" s="58">
        <f>SUM('[1]5112cc22'!$FC$83:$FG$83)</f>
        <v>356</v>
      </c>
      <c r="Q165" s="58">
        <f>SUM('[1]5112cc22'!$FH$83:$FL$83)</f>
        <v>257</v>
      </c>
      <c r="R165" s="58">
        <f>SUM('[1]5112cc22'!$FM$83:$FQ$83)</f>
        <v>211</v>
      </c>
      <c r="S165" s="58">
        <f>SUM('[1]5112cc22'!$FR$83:$FV$83)</f>
        <v>180</v>
      </c>
      <c r="T165" s="58">
        <f>SUM('[1]5112cc22'!$FW$83:$GA$83)</f>
        <v>111</v>
      </c>
      <c r="U165" s="58">
        <f>SUM('[1]5112cc22'!$GB$83:$GF$83)</f>
        <v>58</v>
      </c>
      <c r="V165" s="58">
        <f>SUM('[1]5112cc22'!$GG$83:$GW$83)</f>
        <v>40</v>
      </c>
      <c r="W165" s="58">
        <f>SUM('[1]5112cc22'!$GY$83,'[1]5112cc22'!$HA$83,'[1]5112cc22'!$HE$83)</f>
        <v>64</v>
      </c>
      <c r="X165" s="58">
        <v>1</v>
      </c>
      <c r="Y165" s="56" t="s">
        <v>101</v>
      </c>
    </row>
    <row r="166" spans="1:25" s="39" customFormat="1" ht="15" customHeight="1">
      <c r="A166" s="40" t="s">
        <v>71</v>
      </c>
      <c r="D166" s="58">
        <f t="shared" si="63"/>
        <v>17662</v>
      </c>
      <c r="E166" s="58">
        <f>SUM('[1]5112cc22'!$CZ$55:$DD$55)</f>
        <v>1273</v>
      </c>
      <c r="F166" s="58">
        <f>SUM('[1]5112cc22'!$DE$55:$DI$55)</f>
        <v>1207</v>
      </c>
      <c r="G166" s="58">
        <f>SUM('[1]5112cc22'!$DJ$55:$DN$55)</f>
        <v>1326</v>
      </c>
      <c r="H166" s="58">
        <f>SUM('[1]5112cc22'!$DO$55:$DS$55)</f>
        <v>1352</v>
      </c>
      <c r="I166" s="58">
        <f>SUM('[1]5112cc22'!$DT$55:$DX$55)</f>
        <v>1310</v>
      </c>
      <c r="J166" s="58">
        <f>SUM('[1]5112cc22'!$DY$55:$EC$55)</f>
        <v>1479</v>
      </c>
      <c r="K166" s="58">
        <f>SUM('[1]5112cc22'!$ED$55:$EH$55)</f>
        <v>1463</v>
      </c>
      <c r="L166" s="58">
        <f>SUM('[1]5112cc22'!$EI$55:$EM$55)</f>
        <v>1525</v>
      </c>
      <c r="M166" s="58">
        <f>SUM('[1]5112cc22'!$EN$55:$ER$55)</f>
        <v>1474</v>
      </c>
      <c r="N166" s="58">
        <f>SUM('[1]5112cc22'!$ES$55:$EW$55)</f>
        <v>1285</v>
      </c>
      <c r="O166" s="58">
        <f>SUM('[1]5112cc22'!$EX$55:$FB$55)</f>
        <v>979</v>
      </c>
      <c r="P166" s="58">
        <f>SUM('[1]5112cc22'!$FC$55:$FG$55)</f>
        <v>741</v>
      </c>
      <c r="Q166" s="58">
        <f>SUM('[1]5112cc22'!$FH$55:$FL$55)</f>
        <v>495</v>
      </c>
      <c r="R166" s="58">
        <f>SUM('[1]5112cc22'!$FM$55:$FQ$55)</f>
        <v>474</v>
      </c>
      <c r="S166" s="58">
        <f>SUM('[1]5112cc22'!$FR$55:$FV$55)</f>
        <v>366</v>
      </c>
      <c r="T166" s="58">
        <f>SUM('[1]5112cc22'!$FW$55:$GA$55)</f>
        <v>222</v>
      </c>
      <c r="U166" s="58">
        <f>SUM('[1]5112cc22'!$GB$55:$GF$55)</f>
        <v>108</v>
      </c>
      <c r="V166" s="58">
        <f>SUM('[1]5112cc22'!$GG$55:$GW$55)</f>
        <v>78</v>
      </c>
      <c r="W166" s="58">
        <f>SUM('[1]5112cc22'!$GY$55,'[1]5112cc22'!$HA$55,'[1]5112cc22'!$HE$55)</f>
        <v>502</v>
      </c>
      <c r="X166" s="58">
        <v>3</v>
      </c>
      <c r="Y166" s="40" t="s">
        <v>72</v>
      </c>
    </row>
    <row r="167" spans="1:25" s="32" customFormat="1" ht="19.5" customHeight="1">
      <c r="A167" s="41" t="s">
        <v>42</v>
      </c>
      <c r="D167" s="57">
        <f t="shared" si="63"/>
        <v>18851</v>
      </c>
      <c r="E167" s="57">
        <f>SUM('[1]5112cc22'!$CZ$60:$DD$60)</f>
        <v>1468</v>
      </c>
      <c r="F167" s="57">
        <f>SUM('[1]5112cc22'!$DE$60:$DI$60)</f>
        <v>1417</v>
      </c>
      <c r="G167" s="57">
        <f>SUM('[1]5112cc22'!$DJ$60:$DN$60)</f>
        <v>1445</v>
      </c>
      <c r="H167" s="57">
        <f>SUM('[1]5112cc22'!$DO$60:$DS$60)</f>
        <v>1456</v>
      </c>
      <c r="I167" s="57">
        <f>SUM('[1]5112cc22'!$DT$60:$DX$60)</f>
        <v>1519</v>
      </c>
      <c r="J167" s="57">
        <f>SUM('[1]5112cc22'!$DY$60:$EC$60)</f>
        <v>1741</v>
      </c>
      <c r="K167" s="57">
        <f>SUM('[1]5112cc22'!$ED$60:$EH$60)</f>
        <v>1647</v>
      </c>
      <c r="L167" s="57">
        <f>SUM('[1]5112cc22'!$EI$60:$EM$60)</f>
        <v>1622</v>
      </c>
      <c r="M167" s="57">
        <f>SUM('[1]5112cc22'!$EN$60:$ER$60)</f>
        <v>1618</v>
      </c>
      <c r="N167" s="57">
        <f>SUM('[1]5112cc22'!$ES$60:$EW$60)</f>
        <v>1234</v>
      </c>
      <c r="O167" s="57">
        <f>SUM('[1]5112cc22'!$EX$60:$FB$60)</f>
        <v>968</v>
      </c>
      <c r="P167" s="57">
        <f>SUM('[1]5112cc22'!$FC$60:$FG$60)</f>
        <v>809</v>
      </c>
      <c r="Q167" s="57">
        <f>SUM('[1]5112cc22'!$FH$60:$FL$60)</f>
        <v>565</v>
      </c>
      <c r="R167" s="57">
        <f>SUM('[1]5112cc22'!$FM$60:$FQ$60)</f>
        <v>455</v>
      </c>
      <c r="S167" s="57">
        <f>SUM('[1]5112cc22'!$FR$60:$FV$60)</f>
        <v>334</v>
      </c>
      <c r="T167" s="57">
        <f>SUM('[1]5112cc22'!$FW$60:$GA$60)</f>
        <v>235</v>
      </c>
      <c r="U167" s="57">
        <f>SUM('[1]5112cc22'!$GB$60:$GF$60)</f>
        <v>128</v>
      </c>
      <c r="V167" s="57">
        <f>SUM('[1]5112cc22'!$GG$60:$GW$60)</f>
        <v>76</v>
      </c>
      <c r="W167" s="57">
        <f>SUM('[1]5112cc22'!$GY$60,'[1]5112cc22'!$HA$60,'[1]5112cc22'!$HE$60)</f>
        <v>110</v>
      </c>
      <c r="X167" s="57">
        <v>4</v>
      </c>
      <c r="Y167" s="37" t="s">
        <v>51</v>
      </c>
    </row>
    <row r="168" spans="1:25" s="32" customFormat="1" ht="15" customHeight="1">
      <c r="A168" s="46" t="s">
        <v>43</v>
      </c>
      <c r="D168" s="57">
        <f t="shared" si="63"/>
        <v>16506</v>
      </c>
      <c r="E168" s="57">
        <f aca="true" t="shared" si="68" ref="E168:X168">SUM(E169,E170)</f>
        <v>954</v>
      </c>
      <c r="F168" s="57">
        <f t="shared" si="68"/>
        <v>989</v>
      </c>
      <c r="G168" s="57">
        <f t="shared" si="68"/>
        <v>1101</v>
      </c>
      <c r="H168" s="57">
        <f t="shared" si="68"/>
        <v>1098</v>
      </c>
      <c r="I168" s="57">
        <f t="shared" si="68"/>
        <v>1105</v>
      </c>
      <c r="J168" s="57">
        <f t="shared" si="68"/>
        <v>1236</v>
      </c>
      <c r="K168" s="57">
        <f t="shared" si="68"/>
        <v>1333</v>
      </c>
      <c r="L168" s="57">
        <f t="shared" si="68"/>
        <v>1550</v>
      </c>
      <c r="M168" s="57">
        <f t="shared" si="68"/>
        <v>1506</v>
      </c>
      <c r="N168" s="57">
        <f t="shared" si="68"/>
        <v>1225</v>
      </c>
      <c r="O168" s="57">
        <f t="shared" si="68"/>
        <v>1063</v>
      </c>
      <c r="P168" s="57">
        <f t="shared" si="68"/>
        <v>861</v>
      </c>
      <c r="Q168" s="57">
        <f t="shared" si="68"/>
        <v>557</v>
      </c>
      <c r="R168" s="57">
        <f t="shared" si="68"/>
        <v>542</v>
      </c>
      <c r="S168" s="57">
        <f t="shared" si="68"/>
        <v>459</v>
      </c>
      <c r="T168" s="57">
        <f t="shared" si="68"/>
        <v>359</v>
      </c>
      <c r="U168" s="57">
        <f t="shared" si="68"/>
        <v>212</v>
      </c>
      <c r="V168" s="57">
        <f t="shared" si="68"/>
        <v>143</v>
      </c>
      <c r="W168" s="57">
        <f t="shared" si="68"/>
        <v>205</v>
      </c>
      <c r="X168" s="57">
        <f t="shared" si="68"/>
        <v>8</v>
      </c>
      <c r="Y168" s="37" t="s">
        <v>52</v>
      </c>
    </row>
    <row r="169" spans="1:25" s="39" customFormat="1" ht="15" customHeight="1">
      <c r="A169" s="45" t="s">
        <v>91</v>
      </c>
      <c r="D169" s="58">
        <f t="shared" si="63"/>
        <v>1865</v>
      </c>
      <c r="E169" s="58">
        <f>SUM('[1]5112cc22'!$CZ$85:$DD$85)</f>
        <v>116</v>
      </c>
      <c r="F169" s="58">
        <f>SUM('[1]5112cc22'!$DE$85:$DI$85)</f>
        <v>111</v>
      </c>
      <c r="G169" s="58">
        <f>SUM('[1]5112cc22'!$DJ$85:$DN$85)</f>
        <v>120</v>
      </c>
      <c r="H169" s="58">
        <f>SUM('[1]5112cc22'!$DO$85:$DS$85)</f>
        <v>127</v>
      </c>
      <c r="I169" s="58">
        <f>SUM('[1]5112cc22'!$DT$85:$DX$85)</f>
        <v>125</v>
      </c>
      <c r="J169" s="58">
        <f>SUM('[1]5112cc22'!$DY$85:$EC$85)</f>
        <v>149</v>
      </c>
      <c r="K169" s="58">
        <f>SUM('[1]5112cc22'!$ED$85:$EH$85)</f>
        <v>152</v>
      </c>
      <c r="L169" s="58">
        <f>SUM('[1]5112cc22'!$EI$85:$EM$85)</f>
        <v>177</v>
      </c>
      <c r="M169" s="58">
        <f>SUM('[1]5112cc22'!$EN$85:$ER$85)</f>
        <v>167</v>
      </c>
      <c r="N169" s="58">
        <f>SUM('[1]5112cc22'!$ES$85:$EW$85)</f>
        <v>136</v>
      </c>
      <c r="O169" s="58">
        <f>SUM('[1]5112cc22'!$EX$85:$FB$85)</f>
        <v>122</v>
      </c>
      <c r="P169" s="58">
        <f>SUM('[1]5112cc22'!$FC$85:$FG$85)</f>
        <v>96</v>
      </c>
      <c r="Q169" s="58">
        <f>SUM('[1]5112cc22'!$FH$85:$FL$85)</f>
        <v>67</v>
      </c>
      <c r="R169" s="58">
        <f>SUM('[1]5112cc22'!$FM$85:$FQ$85)</f>
        <v>59</v>
      </c>
      <c r="S169" s="58">
        <f>SUM('[1]5112cc22'!$FR$85:$FV$85)</f>
        <v>47</v>
      </c>
      <c r="T169" s="58">
        <f>SUM('[1]5112cc22'!$FW$85:$GA$85)</f>
        <v>28</v>
      </c>
      <c r="U169" s="58">
        <f>SUM('[1]5112cc22'!$GB$85:$GF$85)</f>
        <v>24</v>
      </c>
      <c r="V169" s="58">
        <f>SUM('[1]5112cc22'!$GG$85:$GW$85)</f>
        <v>15</v>
      </c>
      <c r="W169" s="58">
        <f>SUM('[1]5112cc22'!$GY$85,'[1]5112cc22'!$HA$85,'[1]5112cc22'!$HE$85)</f>
        <v>23</v>
      </c>
      <c r="X169" s="58">
        <v>4</v>
      </c>
      <c r="Y169" s="40" t="s">
        <v>92</v>
      </c>
    </row>
    <row r="170" spans="1:25" s="39" customFormat="1" ht="15" customHeight="1">
      <c r="A170" s="45" t="s">
        <v>71</v>
      </c>
      <c r="D170" s="58">
        <f t="shared" si="63"/>
        <v>14641</v>
      </c>
      <c r="E170" s="58">
        <f>SUM('[1]5112cc22'!$CZ$66:$DD$66)</f>
        <v>838</v>
      </c>
      <c r="F170" s="58">
        <f>SUM('[1]5112cc22'!$DE$66:$DI$66)</f>
        <v>878</v>
      </c>
      <c r="G170" s="58">
        <f>SUM('[1]5112cc22'!$DJ$66:$DN$66)</f>
        <v>981</v>
      </c>
      <c r="H170" s="58">
        <f>SUM('[1]5112cc22'!$DO$66:$DS$66)</f>
        <v>971</v>
      </c>
      <c r="I170" s="58">
        <f>SUM('[1]5112cc22'!$DT$66:$DX$66)</f>
        <v>980</v>
      </c>
      <c r="J170" s="58">
        <f>SUM('[1]5112cc22'!$DY$66:$EC$66)</f>
        <v>1087</v>
      </c>
      <c r="K170" s="58">
        <f>SUM('[1]5112cc22'!$ED$66:$EH$66)</f>
        <v>1181</v>
      </c>
      <c r="L170" s="58">
        <f>SUM('[1]5112cc22'!$EI$66:$EM$66)</f>
        <v>1373</v>
      </c>
      <c r="M170" s="58">
        <f>SUM('[1]5112cc22'!$EN$66:$ER$66)</f>
        <v>1339</v>
      </c>
      <c r="N170" s="58">
        <f>SUM('[1]5112cc22'!$ES$66:$EW$66)</f>
        <v>1089</v>
      </c>
      <c r="O170" s="58">
        <f>SUM('[1]5112cc22'!$EX$66:$FB$66)</f>
        <v>941</v>
      </c>
      <c r="P170" s="58">
        <f>SUM('[1]5112cc22'!$FC$66:$FG$66)</f>
        <v>765</v>
      </c>
      <c r="Q170" s="58">
        <f>SUM('[1]5112cc22'!$FH$66:$FL$66)</f>
        <v>490</v>
      </c>
      <c r="R170" s="58">
        <f>SUM('[1]5112cc22'!$FM$66:$FQ$66)</f>
        <v>483</v>
      </c>
      <c r="S170" s="58">
        <f>SUM('[1]5112cc22'!$FR$66:$FV$66)</f>
        <v>412</v>
      </c>
      <c r="T170" s="58">
        <f>SUM('[1]5112cc22'!$FW$66:$GA$66)</f>
        <v>331</v>
      </c>
      <c r="U170" s="58">
        <f>SUM('[1]5112cc22'!$GB$66:$GF$66)</f>
        <v>188</v>
      </c>
      <c r="V170" s="58">
        <f>SUM('[1]5112cc22'!$GG$66:$GW$66)</f>
        <v>128</v>
      </c>
      <c r="W170" s="58">
        <f>SUM('[1]5112cc22'!$GY$66,'[1]5112cc22'!$HA$66,'[1]5112cc22'!$HE$66)</f>
        <v>182</v>
      </c>
      <c r="X170" s="58">
        <v>4</v>
      </c>
      <c r="Y170" s="40" t="s">
        <v>72</v>
      </c>
    </row>
    <row r="171" spans="1:25" s="32" customFormat="1" ht="15" customHeight="1">
      <c r="A171" s="41" t="s">
        <v>56</v>
      </c>
      <c r="D171" s="57">
        <f t="shared" si="63"/>
        <v>13019</v>
      </c>
      <c r="E171" s="57">
        <f aca="true" t="shared" si="69" ref="E171:X171">SUM(E172,E173)</f>
        <v>788</v>
      </c>
      <c r="F171" s="57">
        <f t="shared" si="69"/>
        <v>848</v>
      </c>
      <c r="G171" s="57">
        <f t="shared" si="69"/>
        <v>954</v>
      </c>
      <c r="H171" s="57">
        <f t="shared" si="69"/>
        <v>970</v>
      </c>
      <c r="I171" s="57">
        <f t="shared" si="69"/>
        <v>978</v>
      </c>
      <c r="J171" s="57">
        <f t="shared" si="69"/>
        <v>1056</v>
      </c>
      <c r="K171" s="57">
        <f t="shared" si="69"/>
        <v>1058</v>
      </c>
      <c r="L171" s="57">
        <f t="shared" si="69"/>
        <v>1210</v>
      </c>
      <c r="M171" s="57">
        <f t="shared" si="69"/>
        <v>1168</v>
      </c>
      <c r="N171" s="57">
        <f t="shared" si="69"/>
        <v>981</v>
      </c>
      <c r="O171" s="57">
        <f t="shared" si="69"/>
        <v>719</v>
      </c>
      <c r="P171" s="57">
        <f t="shared" si="69"/>
        <v>624</v>
      </c>
      <c r="Q171" s="57">
        <f t="shared" si="69"/>
        <v>400</v>
      </c>
      <c r="R171" s="57">
        <f t="shared" si="69"/>
        <v>400</v>
      </c>
      <c r="S171" s="57">
        <f t="shared" si="69"/>
        <v>338</v>
      </c>
      <c r="T171" s="57">
        <f t="shared" si="69"/>
        <v>243</v>
      </c>
      <c r="U171" s="57">
        <f t="shared" si="69"/>
        <v>117</v>
      </c>
      <c r="V171" s="57">
        <f t="shared" si="69"/>
        <v>76</v>
      </c>
      <c r="W171" s="57">
        <f t="shared" si="69"/>
        <v>90</v>
      </c>
      <c r="X171" s="57">
        <f t="shared" si="69"/>
        <v>1</v>
      </c>
      <c r="Y171" s="37" t="s">
        <v>53</v>
      </c>
    </row>
    <row r="172" spans="1:25" s="32" customFormat="1" ht="15" customHeight="1">
      <c r="A172" s="41" t="s">
        <v>105</v>
      </c>
      <c r="D172" s="58">
        <f t="shared" si="63"/>
        <v>3259</v>
      </c>
      <c r="E172" s="58">
        <f>SUM('[1]5112cc22'!$CZ$81:$DD$81)</f>
        <v>192</v>
      </c>
      <c r="F172" s="58">
        <f>SUM('[1]5112cc22'!$DE$81:$DI$81)</f>
        <v>200</v>
      </c>
      <c r="G172" s="58">
        <f>SUM('[1]5112cc22'!$DJ$81:$DN$81)</f>
        <v>221</v>
      </c>
      <c r="H172" s="58">
        <f>SUM('[1]5112cc22'!$DO$81:$DS$81)</f>
        <v>217</v>
      </c>
      <c r="I172" s="58">
        <f>SUM('[1]5112cc22'!$DT$81:$DX$81)</f>
        <v>218</v>
      </c>
      <c r="J172" s="58">
        <f>SUM('[1]5112cc22'!$DY$81:$EC$81)</f>
        <v>252</v>
      </c>
      <c r="K172" s="58">
        <f>SUM('[1]5112cc22'!$ED$81:$EH$81)</f>
        <v>294</v>
      </c>
      <c r="L172" s="58">
        <f>SUM('[1]5112cc22'!$EI$81:$EM$81)</f>
        <v>316</v>
      </c>
      <c r="M172" s="58">
        <f>SUM('[1]5112cc22'!$EN$81:$ER$81)</f>
        <v>271</v>
      </c>
      <c r="N172" s="58">
        <f>SUM('[1]5112cc22'!$ES$81:$EW$81)</f>
        <v>264</v>
      </c>
      <c r="O172" s="58">
        <f>SUM('[1]5112cc22'!$EX$81:$FB$81)</f>
        <v>200</v>
      </c>
      <c r="P172" s="58">
        <f>SUM('[1]5112cc22'!$FC$81:$FG$81)</f>
        <v>180</v>
      </c>
      <c r="Q172" s="58">
        <f>SUM('[1]5112cc22'!$FH$81:$FL$81)</f>
        <v>105</v>
      </c>
      <c r="R172" s="58">
        <f>SUM('[1]5112cc22'!$FM$81:$FQ$81)</f>
        <v>104</v>
      </c>
      <c r="S172" s="58">
        <f>SUM('[1]5112cc22'!$FR$81:$FV$81)</f>
        <v>90</v>
      </c>
      <c r="T172" s="58">
        <f>SUM('[1]5112cc22'!$FW$81:$GA$81)</f>
        <v>64</v>
      </c>
      <c r="U172" s="58">
        <f>SUM('[1]5112cc22'!$GB$81:$GF$81)</f>
        <v>36</v>
      </c>
      <c r="V172" s="58">
        <f>SUM('[1]5112cc22'!$GG$81:$GW$81)</f>
        <v>24</v>
      </c>
      <c r="W172" s="58">
        <f>SUM('[1]5112cc22'!$GY$81,'[1]5112cc22'!$HA$81,'[1]5112cc22'!$HE$81)</f>
        <v>11</v>
      </c>
      <c r="X172" s="58">
        <v>0</v>
      </c>
      <c r="Y172" s="56" t="s">
        <v>100</v>
      </c>
    </row>
    <row r="173" spans="1:26" s="39" customFormat="1" ht="15" customHeight="1">
      <c r="A173" s="43" t="s">
        <v>106</v>
      </c>
      <c r="B173" s="43"/>
      <c r="C173" s="43"/>
      <c r="D173" s="59">
        <f t="shared" si="63"/>
        <v>9760</v>
      </c>
      <c r="E173" s="59">
        <f>SUM('[1]5112cc22'!$CZ$73:$DD$73)</f>
        <v>596</v>
      </c>
      <c r="F173" s="59">
        <f>SUM('[1]5112cc22'!$DE$73:$DI$73)</f>
        <v>648</v>
      </c>
      <c r="G173" s="59">
        <f>SUM('[1]5112cc22'!$DJ$73:$DN$73)</f>
        <v>733</v>
      </c>
      <c r="H173" s="59">
        <f>SUM('[1]5112cc22'!$DO$73:$DS$73)</f>
        <v>753</v>
      </c>
      <c r="I173" s="59">
        <f>SUM('[1]5112cc22'!$DT$73:$DX$73)</f>
        <v>760</v>
      </c>
      <c r="J173" s="59">
        <f>SUM('[1]5112cc22'!$DY$73:$EC$73)</f>
        <v>804</v>
      </c>
      <c r="K173" s="59">
        <f>SUM('[1]5112cc22'!$ED$73:$EH$73)</f>
        <v>764</v>
      </c>
      <c r="L173" s="59">
        <f>SUM('[1]5112cc22'!$EI$73:$EM$73)</f>
        <v>894</v>
      </c>
      <c r="M173" s="59">
        <f>SUM('[1]5112cc22'!$EN$73:$ER$73)</f>
        <v>897</v>
      </c>
      <c r="N173" s="59">
        <f>SUM('[1]5112cc22'!$ES$73:$EW$73)</f>
        <v>717</v>
      </c>
      <c r="O173" s="59">
        <f>SUM('[1]5112cc22'!$EX$73:$FB$73)</f>
        <v>519</v>
      </c>
      <c r="P173" s="59">
        <f>SUM('[1]5112cc22'!$FC$73:$FG$73)</f>
        <v>444</v>
      </c>
      <c r="Q173" s="59">
        <f>SUM('[1]5112cc22'!$FH$73:$FL$73)</f>
        <v>295</v>
      </c>
      <c r="R173" s="59">
        <f>SUM('[1]5112cc22'!$FM$73:$FQ$73)</f>
        <v>296</v>
      </c>
      <c r="S173" s="59">
        <f>SUM('[1]5112cc22'!$FR$73:$FV$73)</f>
        <v>248</v>
      </c>
      <c r="T173" s="59">
        <f>SUM('[1]5112cc22'!$FW$73:$GA$73)</f>
        <v>179</v>
      </c>
      <c r="U173" s="59">
        <f>SUM('[1]5112cc22'!$GB$73:$GF$73)</f>
        <v>81</v>
      </c>
      <c r="V173" s="59">
        <f>SUM('[1]5112cc22'!$GG$73:$GW$73)</f>
        <v>52</v>
      </c>
      <c r="W173" s="59">
        <f>SUM('[1]5112cc22'!$GY$73,'[1]5112cc22'!$HA$73,'[1]5112cc22'!$HE$73)</f>
        <v>79</v>
      </c>
      <c r="X173" s="59">
        <v>1</v>
      </c>
      <c r="Y173" s="55" t="s">
        <v>72</v>
      </c>
      <c r="Z173" s="19"/>
    </row>
    <row r="174" spans="1:26" s="6" customFormat="1" ht="1.5" customHeight="1">
      <c r="A174" s="47"/>
      <c r="B174" s="47"/>
      <c r="C174" s="47"/>
      <c r="D174" s="48"/>
      <c r="E174" s="48"/>
      <c r="F174" s="48"/>
      <c r="G174" s="48"/>
      <c r="H174" s="48"/>
      <c r="I174" s="48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50"/>
      <c r="W174" s="49"/>
      <c r="X174" s="49"/>
      <c r="Y174" s="47"/>
      <c r="Z174" s="7"/>
    </row>
    <row r="175" spans="1:26" s="39" customFormat="1" ht="18" customHeight="1">
      <c r="A175" s="19" t="s">
        <v>94</v>
      </c>
      <c r="B175" s="19"/>
      <c r="C175" s="19"/>
      <c r="D175" s="62"/>
      <c r="E175" s="62"/>
      <c r="F175" s="62"/>
      <c r="G175" s="62"/>
      <c r="H175" s="62"/>
      <c r="I175" s="62"/>
      <c r="J175" s="63"/>
      <c r="K175" s="63"/>
      <c r="L175" s="63"/>
      <c r="M175" s="63"/>
      <c r="N175" s="63"/>
      <c r="O175" s="63"/>
      <c r="P175" s="63"/>
      <c r="Q175" s="63"/>
      <c r="R175" s="63"/>
      <c r="S175" s="64"/>
      <c r="T175" s="63"/>
      <c r="U175" s="63"/>
      <c r="V175" s="63"/>
      <c r="W175" s="63"/>
      <c r="X175" s="63"/>
      <c r="Y175" s="19"/>
      <c r="Z175" s="19"/>
    </row>
    <row r="176" spans="2:22" s="11" customFormat="1" ht="18" customHeight="1">
      <c r="B176" s="11" t="s">
        <v>93</v>
      </c>
      <c r="V176" s="16"/>
    </row>
    <row r="177" spans="1:22" s="11" customFormat="1" ht="18" customHeight="1">
      <c r="A177" s="64"/>
      <c r="B177" s="64" t="s">
        <v>95</v>
      </c>
      <c r="V177" s="16"/>
    </row>
    <row r="178" s="11" customFormat="1" ht="18" customHeight="1">
      <c r="A178" s="11" t="s">
        <v>96</v>
      </c>
    </row>
  </sheetData>
  <sheetProtection/>
  <mergeCells count="15">
    <mergeCell ref="A92:C92"/>
    <mergeCell ref="E90:X90"/>
    <mergeCell ref="A6:C6"/>
    <mergeCell ref="A35:C35"/>
    <mergeCell ref="A64:C64"/>
    <mergeCell ref="E119:X119"/>
    <mergeCell ref="A121:C121"/>
    <mergeCell ref="A149:C149"/>
    <mergeCell ref="E4:X4"/>
    <mergeCell ref="E33:X33"/>
    <mergeCell ref="E147:X147"/>
    <mergeCell ref="A10:C10"/>
    <mergeCell ref="A68:C68"/>
    <mergeCell ref="A125:C125"/>
    <mergeCell ref="E62:X62"/>
  </mergeCells>
  <printOptions/>
  <pageMargins left="0.5118110236220472" right="0.35433070866141736" top="0.984251968503937" bottom="0.984251968503937" header="0.4724409448818898" footer="0.7874015748031497"/>
  <pageSetup horizontalDpi="600" verticalDpi="600" orientation="landscape" paperSize="9" scale="95" r:id="rId3"/>
  <rowBreaks count="1" manualBreakCount="1">
    <brk id="2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2009-06-17T05:09:37Z</cp:lastPrinted>
  <dcterms:created xsi:type="dcterms:W3CDTF">2004-08-16T17:13:42Z</dcterms:created>
  <dcterms:modified xsi:type="dcterms:W3CDTF">2009-06-23T07:39:31Z</dcterms:modified>
  <cp:category/>
  <cp:version/>
  <cp:contentType/>
  <cp:contentStatus/>
</cp:coreProperties>
</file>