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655" windowHeight="7620" activeTab="0"/>
  </bookViews>
  <sheets>
    <sheet name="T9.3 " sheetId="1" r:id="rId1"/>
  </sheets>
  <definedNames/>
  <calcPr fullCalcOnLoad="1"/>
</workbook>
</file>

<file path=xl/sharedStrings.xml><?xml version="1.0" encoding="utf-8"?>
<sst xmlns="http://schemas.openxmlformats.org/spreadsheetml/2006/main" count="275" uniqueCount="202">
  <si>
    <t>ตาราง</t>
  </si>
  <si>
    <t>ผลิตภัณฑ์ภาค และจังหวัด ตามราคาประจำปี จำแนกเป็นรายภาค และจังหวัด พ.ศ. 2550</t>
  </si>
  <si>
    <t>TABLE</t>
  </si>
  <si>
    <t>GROSS REGIONAL AND PROVINCIAL PRODUCT AT CURRENT MARKET PRICES BY REGION AND PROVINCE:2007</t>
  </si>
  <si>
    <t>ภาค/ จังหวัด</t>
  </si>
  <si>
    <t>มูลค่าผลิตภัณฑ์ภาคและจังหวัด</t>
  </si>
  <si>
    <t>Region/ province</t>
  </si>
  <si>
    <t>(ล้านบาท)</t>
  </si>
  <si>
    <t>ประชากร</t>
  </si>
  <si>
    <t>รายได้เฉลี่ยต่อหัวต่อปี</t>
  </si>
  <si>
    <t>การเรียงลำดับรายได้เฉลี่ยต่อหัวต่อปี</t>
  </si>
  <si>
    <t>Gross Regional and Provincial</t>
  </si>
  <si>
    <t>(1,000 คน)</t>
  </si>
  <si>
    <t>(บาท)</t>
  </si>
  <si>
    <t>Per capita GPP rankings</t>
  </si>
  <si>
    <t>Product (GRP and GPP)</t>
  </si>
  <si>
    <t>Population</t>
  </si>
  <si>
    <t xml:space="preserve">Per capita </t>
  </si>
  <si>
    <t>ของภาค</t>
  </si>
  <si>
    <t>ของประเทศ</t>
  </si>
  <si>
    <t>(Million Baht)</t>
  </si>
  <si>
    <t>(1,000 persons)</t>
  </si>
  <si>
    <t>(Baht)</t>
  </si>
  <si>
    <t>Of the Region</t>
  </si>
  <si>
    <t>Of the Country</t>
  </si>
  <si>
    <t>ทั่วราชอาณาจักร</t>
  </si>
  <si>
    <t>Whole Kingdom</t>
  </si>
  <si>
    <t>กรุงเทพมหานครและปริมณฑล</t>
  </si>
  <si>
    <t>Bangkok and Vicinities</t>
  </si>
  <si>
    <t>กรุงเทพมหานคร</t>
  </si>
  <si>
    <t xml:space="preserve"> </t>
  </si>
  <si>
    <t>Bangkok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</si>
  <si>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</si>
  <si>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</si>
  <si>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</si>
  <si>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</si>
  <si>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</si>
  <si>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</si>
  <si>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นครปฐม</t>
  </si>
  <si>
    <t>Nakhon Pathom</t>
  </si>
  <si>
    <t>สมุทรสาคร</t>
  </si>
  <si>
    <t>Samut Sakhon</t>
  </si>
  <si>
    <t>ภาคกลางส่วนกลาง</t>
  </si>
  <si>
    <t>Sub-central Region</t>
  </si>
  <si>
    <t>พระนครศรีอยุธยา</t>
  </si>
  <si>
    <t>Phra 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</si>
  <si>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</si>
  <si>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</si>
  <si>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</si>
  <si>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</si>
  <si>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</si>
  <si>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</si>
  <si>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</si>
  <si>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</si>
  <si>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</si>
  <si>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</si>
  <si>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ภาคตะวันออก</t>
  </si>
  <si>
    <t>Eastern Region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</si>
  <si>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</si>
  <si>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</si>
  <si>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</si>
  <si>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</si>
  <si>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</si>
  <si>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</si>
  <si>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</si>
  <si>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</si>
  <si>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</si>
  <si>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</si>
  <si>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</si>
  <si>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</si>
  <si>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ผลิตภัณฑ์ภาค และจังหวัด ตามราคาประจำปี จำแนกเป็นรายภาค และจังหวัด พ.ศ. 2550 (ต่อ)</t>
  </si>
  <si>
    <t>GROSS REGIONAL AND PROVINCIAL PRODUCT AT CURRENT MARKET PRICES BY REGION AND PROVINCE: 2007 (Contd.)</t>
  </si>
  <si>
    <t>นครนายก</t>
  </si>
  <si>
    <t>Nakhon Nayok</t>
  </si>
  <si>
    <t>สระแก้ว</t>
  </si>
  <si>
    <t>Sa Kaeo</t>
  </si>
  <si>
    <t>ภาคตะวันตก</t>
  </si>
  <si>
    <t>Western Region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</si>
  <si>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</si>
  <si>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</si>
  <si>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</si>
  <si>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</si>
  <si>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</si>
  <si>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</si>
  <si>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</si>
  <si>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</si>
  <si>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</si>
  <si>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</si>
  <si>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</si>
  <si>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</si>
  <si>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>ภาคเหนือ</t>
  </si>
  <si>
    <t>Northern  Region</t>
  </si>
  <si>
    <t>เชียงใหม่</t>
  </si>
  <si>
    <t>Chiang Mai</t>
  </si>
  <si>
    <t>ลำพูน</t>
  </si>
  <si>
    <t>Lamphun</t>
  </si>
  <si>
    <t>ลำปาง</t>
  </si>
  <si>
    <t>Lampang</t>
  </si>
  <si>
    <t>อุตรดิตถ์</t>
  </si>
  <si>
    <t>Uttaradit</t>
  </si>
  <si>
    <t>แพร่</t>
  </si>
  <si>
    <t>Phrae</t>
  </si>
  <si>
    <t>น่าน</t>
  </si>
  <si>
    <t>Nan</t>
  </si>
  <si>
    <t>พะเยา</t>
  </si>
  <si>
    <t>Phayao</t>
  </si>
  <si>
    <t>เชียงราย</t>
  </si>
  <si>
    <t>Chiang Rai</t>
  </si>
  <si>
    <t>แม่ฮ่องสอน</t>
  </si>
  <si>
    <t>Mae Hong Son</t>
  </si>
  <si>
    <t>นครสวรรค์</t>
  </si>
  <si>
    <t>Nakhon Sawan</t>
  </si>
  <si>
    <t>อุทัยธานี</t>
  </si>
  <si>
    <t>Uthai Thani</t>
  </si>
  <si>
    <t>กำแพงเพชร</t>
  </si>
  <si>
    <t>Kamphaeng Phet</t>
  </si>
  <si>
    <t>ตาก</t>
  </si>
  <si>
    <t>Tak</t>
  </si>
  <si>
    <t>สุโขทัย</t>
  </si>
  <si>
    <t>Sukhothai</t>
  </si>
  <si>
    <t>พิษณุโลก</t>
  </si>
  <si>
    <t>Phitsanulok</t>
  </si>
  <si>
    <t>พิจิตร</t>
  </si>
  <si>
    <t>Phichit</t>
  </si>
  <si>
    <t>เพชรบูรณ์</t>
  </si>
  <si>
    <t>Phetchabun</t>
  </si>
  <si>
    <t>ภาคตะวันออกเฉียงเหนือ</t>
  </si>
  <si>
    <t>Northeastern  Region</t>
  </si>
  <si>
    <t>นครราชสีมา</t>
  </si>
  <si>
    <t>Nakhon Ratchasima</t>
  </si>
  <si>
    <t>บุรีรัมย์</t>
  </si>
  <si>
    <t>Buri Ram</t>
  </si>
  <si>
    <t>สุรินทร์</t>
  </si>
  <si>
    <t>Surin</t>
  </si>
  <si>
    <t>ศรีสะเกษ</t>
  </si>
  <si>
    <t>Si Sa Ket</t>
  </si>
  <si>
    <t>อุบลราชธานี</t>
  </si>
  <si>
    <t>Ubon Ratchathani</t>
  </si>
  <si>
    <t>ยโสธร</t>
  </si>
  <si>
    <t>Yasothon</t>
  </si>
  <si>
    <t>ชัยภูมิ</t>
  </si>
  <si>
    <t>Chaiyaphum</t>
  </si>
  <si>
    <t>อำนาจเจริญ</t>
  </si>
  <si>
    <t>Amnat Chareon</t>
  </si>
  <si>
    <t>หนองบัวลำภู</t>
  </si>
  <si>
    <t>Nong Bua Lam Phu</t>
  </si>
  <si>
    <t>ขอนแก่น</t>
  </si>
  <si>
    <t>Khon Kaen</t>
  </si>
  <si>
    <t>อุดรธานี</t>
  </si>
  <si>
    <t>Udon Thani</t>
  </si>
  <si>
    <t>เลย</t>
  </si>
  <si>
    <t>Loei</t>
  </si>
  <si>
    <t>หนองคาย</t>
  </si>
  <si>
    <t>Nong Khai</t>
  </si>
  <si>
    <t>มหาสารคาม</t>
  </si>
  <si>
    <t>Maha Sarakham</t>
  </si>
  <si>
    <t>ร้อยเอ็ด</t>
  </si>
  <si>
    <t>Roi Et</t>
  </si>
  <si>
    <t>กาฬสินธุ์</t>
  </si>
  <si>
    <t>Kalasin</t>
  </si>
  <si>
    <t>สกลนคร</t>
  </si>
  <si>
    <t>Sakon Nakhon</t>
  </si>
  <si>
    <t>นครพนม</t>
  </si>
  <si>
    <t>Nakhon Phanom</t>
  </si>
  <si>
    <t>มุกดาหาร</t>
  </si>
  <si>
    <t>Mukdahan</t>
  </si>
  <si>
    <t>ภาคใต้</t>
  </si>
  <si>
    <t>Southern Region</t>
  </si>
  <si>
    <t>นครศรีธรรมราช</t>
  </si>
  <si>
    <t>Nakhon Si Thammarat</t>
  </si>
  <si>
    <t>กระบี่</t>
  </si>
  <si>
    <t>Krabi</t>
  </si>
  <si>
    <t>พังงา</t>
  </si>
  <si>
    <t>Phangnga</t>
  </si>
  <si>
    <t>ภูเก็ต</t>
  </si>
  <si>
    <t>Phuket</t>
  </si>
  <si>
    <t>สุราษฏร์ธานี</t>
  </si>
  <si>
    <t>Surat Thani</t>
  </si>
  <si>
    <t>ระนอง</t>
  </si>
  <si>
    <t>Ranong</t>
  </si>
  <si>
    <t>ชุมพร</t>
  </si>
  <si>
    <t>Chumphon</t>
  </si>
  <si>
    <t>สงขลา</t>
  </si>
  <si>
    <t>Songkhla</t>
  </si>
  <si>
    <t>สตูล</t>
  </si>
  <si>
    <t>Satun</t>
  </si>
  <si>
    <t>ตรัง</t>
  </si>
  <si>
    <t>Trang</t>
  </si>
  <si>
    <t>พัทลุง</t>
  </si>
  <si>
    <t>Phatthalung</t>
  </si>
  <si>
    <t>ปัตตานี</t>
  </si>
  <si>
    <t>Pattani</t>
  </si>
  <si>
    <t>ยะลา</t>
  </si>
  <si>
    <t>Yala</t>
  </si>
  <si>
    <t>นราธิวาส</t>
  </si>
  <si>
    <t>Narathiwat</t>
  </si>
  <si>
    <r>
      <t xml:space="preserve">หมายเหตุ : </t>
    </r>
    <r>
      <rPr>
        <sz val="13"/>
        <rFont val="AngsanaUPC"/>
        <family val="1"/>
      </rPr>
      <t>ตัวเลขเบื้องต้น (ชั่วคราว)</t>
    </r>
  </si>
  <si>
    <t xml:space="preserve">                  Preliminary Data.</t>
  </si>
  <si>
    <t xml:space="preserve">        ที่มา:   สำนักงานคณะกรรมการพัฒนาการเศรษฐกิจและสังคมแห่งชาติ</t>
  </si>
  <si>
    <r>
      <t>หมายเหตุ : 2546</t>
    </r>
    <r>
      <rPr>
        <vertAlign val="superscript"/>
        <sz val="13"/>
        <rFont val="AngsanaUPC"/>
        <family val="1"/>
      </rPr>
      <t xml:space="preserve"> P </t>
    </r>
    <r>
      <rPr>
        <sz val="13"/>
        <rFont val="AngsanaUPC"/>
        <family val="1"/>
      </rPr>
      <t>=  ตัวเลขเบื้องต้น (ชั่วคราว)</t>
    </r>
  </si>
  <si>
    <t xml:space="preserve">     Source:   Office of the National Economic and Social Development Board</t>
  </si>
  <si>
    <r>
      <t xml:space="preserve">                 2002</t>
    </r>
    <r>
      <rPr>
        <vertAlign val="superscript"/>
        <sz val="13"/>
        <rFont val="AngsanaUPC"/>
        <family val="1"/>
      </rPr>
      <t xml:space="preserve"> P </t>
    </r>
    <r>
      <rPr>
        <sz val="13"/>
        <rFont val="AngsanaUPC"/>
        <family val="1"/>
      </rPr>
      <t>= Preliminary Data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</si>
</sst>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\ "/>
    <numFmt numFmtId="177" formatCode="\-\ \ 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vertAlign val="superscript"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6" fontId="5" fillId="0" borderId="12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16" xfId="0" applyFont="1" applyBorder="1" applyAlignment="1">
      <alignment/>
    </xf>
    <xf numFmtId="176" fontId="4" fillId="0" borderId="12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123</xdr:row>
      <xdr:rowOff>219075</xdr:rowOff>
    </xdr:from>
    <xdr:to>
      <xdr:col>15</xdr:col>
      <xdr:colOff>295275</xdr:colOff>
      <xdr:row>125</xdr:row>
      <xdr:rowOff>171450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0706100" y="25536525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1200150</xdr:colOff>
      <xdr:row>123</xdr:row>
      <xdr:rowOff>28575</xdr:rowOff>
    </xdr:from>
    <xdr:to>
      <xdr:col>11</xdr:col>
      <xdr:colOff>123825</xdr:colOff>
      <xdr:row>124</xdr:row>
      <xdr:rowOff>200025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7905750" y="25346025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123</xdr:row>
      <xdr:rowOff>219075</xdr:rowOff>
    </xdr:from>
    <xdr:to>
      <xdr:col>15</xdr:col>
      <xdr:colOff>295275</xdr:colOff>
      <xdr:row>125</xdr:row>
      <xdr:rowOff>171450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0706100" y="25536525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1200150</xdr:colOff>
      <xdr:row>123</xdr:row>
      <xdr:rowOff>28575</xdr:rowOff>
    </xdr:from>
    <xdr:to>
      <xdr:col>11</xdr:col>
      <xdr:colOff>123825</xdr:colOff>
      <xdr:row>124</xdr:row>
      <xdr:rowOff>200025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7905750" y="25346025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122</xdr:row>
      <xdr:rowOff>219075</xdr:rowOff>
    </xdr:from>
    <xdr:to>
      <xdr:col>15</xdr:col>
      <xdr:colOff>295275</xdr:colOff>
      <xdr:row>124</xdr:row>
      <xdr:rowOff>171450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10706100" y="253174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1200150</xdr:colOff>
      <xdr:row>122</xdr:row>
      <xdr:rowOff>28575</xdr:rowOff>
    </xdr:from>
    <xdr:to>
      <xdr:col>11</xdr:col>
      <xdr:colOff>123825</xdr:colOff>
      <xdr:row>123</xdr:row>
      <xdr:rowOff>219075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7905750" y="25126950"/>
          <a:ext cx="123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122</xdr:row>
      <xdr:rowOff>219075</xdr:rowOff>
    </xdr:from>
    <xdr:to>
      <xdr:col>15</xdr:col>
      <xdr:colOff>295275</xdr:colOff>
      <xdr:row>124</xdr:row>
      <xdr:rowOff>171450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10706100" y="253174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1200150</xdr:colOff>
      <xdr:row>122</xdr:row>
      <xdr:rowOff>28575</xdr:rowOff>
    </xdr:from>
    <xdr:to>
      <xdr:col>11</xdr:col>
      <xdr:colOff>123825</xdr:colOff>
      <xdr:row>123</xdr:row>
      <xdr:rowOff>219075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7905750" y="25126950"/>
          <a:ext cx="123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PageLayoutView="0" workbookViewId="0" topLeftCell="A1">
      <selection activeCell="E1" sqref="E1"/>
    </sheetView>
  </sheetViews>
  <sheetFormatPr defaultColWidth="9.140625" defaultRowHeight="21.75"/>
  <cols>
    <col min="1" max="1" width="2.421875" style="7" customWidth="1"/>
    <col min="2" max="2" width="1.57421875" style="7" customWidth="1"/>
    <col min="3" max="3" width="7.28125" style="7" customWidth="1"/>
    <col min="4" max="4" width="4.140625" style="7" customWidth="1"/>
    <col min="5" max="5" width="9.421875" style="7" customWidth="1"/>
    <col min="6" max="6" width="23.421875" style="7" customWidth="1"/>
    <col min="7" max="7" width="22.00390625" style="7" hidden="1" customWidth="1"/>
    <col min="8" max="8" width="15.7109375" style="7" customWidth="1"/>
    <col min="9" max="9" width="18.57421875" style="7" customWidth="1"/>
    <col min="10" max="11" width="18.00390625" style="7" customWidth="1"/>
    <col min="12" max="12" width="1.8515625" style="7" customWidth="1"/>
    <col min="13" max="13" width="22.421875" style="7" customWidth="1"/>
    <col min="14" max="14" width="8.140625" style="7" customWidth="1"/>
    <col min="15" max="15" width="9.140625" style="7" customWidth="1"/>
    <col min="16" max="16384" width="9.140625" style="8" customWidth="1"/>
  </cols>
  <sheetData>
    <row r="1" spans="1:15" s="4" customFormat="1" ht="19.5" customHeight="1">
      <c r="A1" s="1"/>
      <c r="B1" s="1"/>
      <c r="C1" s="1" t="s">
        <v>0</v>
      </c>
      <c r="D1" s="2">
        <v>9.3</v>
      </c>
      <c r="E1" s="1" t="s">
        <v>1</v>
      </c>
      <c r="F1" s="1"/>
      <c r="G1" s="1"/>
      <c r="H1" s="1"/>
      <c r="I1" s="1"/>
      <c r="J1" s="1"/>
      <c r="K1" s="1"/>
      <c r="L1" s="1"/>
      <c r="M1" s="3"/>
      <c r="N1" s="3"/>
      <c r="O1" s="3"/>
    </row>
    <row r="2" spans="1:15" s="4" customFormat="1" ht="15.75" customHeight="1">
      <c r="A2" s="1"/>
      <c r="B2" s="1"/>
      <c r="C2" s="1" t="s">
        <v>2</v>
      </c>
      <c r="D2" s="2">
        <v>9.3</v>
      </c>
      <c r="E2" s="1" t="s">
        <v>3</v>
      </c>
      <c r="F2" s="1"/>
      <c r="G2" s="1"/>
      <c r="H2" s="1"/>
      <c r="I2" s="1"/>
      <c r="L2" s="1"/>
      <c r="M2" s="3"/>
      <c r="N2" s="3"/>
      <c r="O2" s="3"/>
    </row>
    <row r="3" spans="1:15" s="4" customFormat="1" ht="7.5" customHeight="1">
      <c r="A3" s="1"/>
      <c r="B3" s="1"/>
      <c r="C3" s="1"/>
      <c r="D3" s="2"/>
      <c r="E3" s="1"/>
      <c r="F3" s="1"/>
      <c r="G3" s="1"/>
      <c r="H3" s="1"/>
      <c r="I3" s="1"/>
      <c r="L3" s="1"/>
      <c r="M3" s="3"/>
      <c r="N3" s="3"/>
      <c r="O3" s="3"/>
    </row>
    <row r="4" spans="1:13" ht="17.25" customHeight="1">
      <c r="A4" s="51" t="s">
        <v>4</v>
      </c>
      <c r="B4" s="51"/>
      <c r="C4" s="51"/>
      <c r="D4" s="51"/>
      <c r="E4" s="52"/>
      <c r="F4" s="5" t="s">
        <v>5</v>
      </c>
      <c r="G4" s="5"/>
      <c r="H4" s="6"/>
      <c r="I4" s="6"/>
      <c r="J4" s="57"/>
      <c r="K4" s="58"/>
      <c r="L4" s="59" t="s">
        <v>6</v>
      </c>
      <c r="M4" s="51"/>
    </row>
    <row r="5" spans="1:13" ht="17.25" customHeight="1">
      <c r="A5" s="53"/>
      <c r="B5" s="53"/>
      <c r="C5" s="53"/>
      <c r="D5" s="53"/>
      <c r="E5" s="54"/>
      <c r="F5" s="9" t="s">
        <v>7</v>
      </c>
      <c r="G5" s="9"/>
      <c r="H5" s="9" t="s">
        <v>8</v>
      </c>
      <c r="I5" s="9" t="s">
        <v>9</v>
      </c>
      <c r="J5" s="62" t="s">
        <v>10</v>
      </c>
      <c r="K5" s="63"/>
      <c r="L5" s="60"/>
      <c r="M5" s="53"/>
    </row>
    <row r="6" spans="1:13" ht="15" customHeight="1">
      <c r="A6" s="53"/>
      <c r="B6" s="53"/>
      <c r="C6" s="53"/>
      <c r="D6" s="53"/>
      <c r="E6" s="54"/>
      <c r="F6" s="9" t="s">
        <v>11</v>
      </c>
      <c r="G6" s="9"/>
      <c r="H6" s="9" t="s">
        <v>12</v>
      </c>
      <c r="I6" s="9" t="s">
        <v>13</v>
      </c>
      <c r="J6" s="64" t="s">
        <v>14</v>
      </c>
      <c r="K6" s="65"/>
      <c r="L6" s="60"/>
      <c r="M6" s="53"/>
    </row>
    <row r="7" spans="1:13" ht="19.5" customHeight="1">
      <c r="A7" s="53"/>
      <c r="B7" s="53"/>
      <c r="C7" s="53"/>
      <c r="D7" s="53"/>
      <c r="E7" s="54"/>
      <c r="F7" s="9" t="s">
        <v>15</v>
      </c>
      <c r="G7" s="9"/>
      <c r="H7" s="9" t="s">
        <v>16</v>
      </c>
      <c r="I7" s="9" t="s">
        <v>17</v>
      </c>
      <c r="J7" s="9" t="s">
        <v>18</v>
      </c>
      <c r="K7" s="9" t="s">
        <v>19</v>
      </c>
      <c r="L7" s="60"/>
      <c r="M7" s="53"/>
    </row>
    <row r="8" spans="1:13" ht="14.25" customHeight="1">
      <c r="A8" s="55"/>
      <c r="B8" s="55"/>
      <c r="C8" s="55"/>
      <c r="D8" s="55"/>
      <c r="E8" s="56"/>
      <c r="F8" s="11" t="s">
        <v>20</v>
      </c>
      <c r="G8" s="11"/>
      <c r="H8" s="11" t="s">
        <v>21</v>
      </c>
      <c r="I8" s="11" t="s">
        <v>22</v>
      </c>
      <c r="J8" s="10" t="s">
        <v>23</v>
      </c>
      <c r="K8" s="11" t="s">
        <v>24</v>
      </c>
      <c r="L8" s="61"/>
      <c r="M8" s="55"/>
    </row>
    <row r="9" spans="1:15" s="15" customFormat="1" ht="15.75" customHeight="1">
      <c r="A9" s="47" t="s">
        <v>25</v>
      </c>
      <c r="B9" s="47"/>
      <c r="C9" s="47"/>
      <c r="D9" s="47"/>
      <c r="E9" s="48"/>
      <c r="F9" s="12">
        <f>SUM(F10,F17,F24,F42,F49,F76,F106)</f>
        <v>8469064</v>
      </c>
      <c r="G9" s="12">
        <f>SUM(G10,G17,G24,G42,G49,G76,G106)</f>
        <v>0</v>
      </c>
      <c r="H9" s="12">
        <f>SUM(H10,H17,H24,H42,H49,H76,H106)</f>
        <v>66040</v>
      </c>
      <c r="I9" s="12">
        <f>SUM(I10,I17,I24,I42,I49,I76,I106)</f>
        <v>8731658</v>
      </c>
      <c r="J9" s="13">
        <v>0</v>
      </c>
      <c r="K9" s="13">
        <v>0</v>
      </c>
      <c r="L9" s="49" t="s">
        <v>26</v>
      </c>
      <c r="M9" s="50"/>
      <c r="N9" s="14"/>
      <c r="O9" s="14"/>
    </row>
    <row r="10" spans="1:15" s="21" customFormat="1" ht="17.25" customHeight="1">
      <c r="A10" s="16" t="s">
        <v>27</v>
      </c>
      <c r="B10" s="16"/>
      <c r="C10" s="17"/>
      <c r="D10" s="17"/>
      <c r="E10" s="18"/>
      <c r="F10" s="12">
        <f>SUM(F11:F16)</f>
        <v>3599132</v>
      </c>
      <c r="G10" s="12">
        <f>SUM(G11:G16)</f>
        <v>0</v>
      </c>
      <c r="H10" s="12">
        <f>SUM(H11:H16)</f>
        <v>11377</v>
      </c>
      <c r="I10" s="12">
        <f>SUM(I11:I16)</f>
        <v>1894205</v>
      </c>
      <c r="J10" s="13">
        <v>0</v>
      </c>
      <c r="K10" s="13">
        <v>0</v>
      </c>
      <c r="L10" s="19" t="s">
        <v>28</v>
      </c>
      <c r="M10" s="17"/>
      <c r="N10" s="20"/>
      <c r="O10" s="20"/>
    </row>
    <row r="11" spans="2:15" s="21" customFormat="1" ht="17.25" customHeight="1">
      <c r="B11" s="15" t="s">
        <v>29</v>
      </c>
      <c r="C11" s="15"/>
      <c r="D11" s="17"/>
      <c r="E11" s="17"/>
      <c r="F11" s="22">
        <v>2191811</v>
      </c>
      <c r="G11" s="22"/>
      <c r="H11" s="22">
        <v>6842</v>
      </c>
      <c r="I11" s="22">
        <v>320358</v>
      </c>
      <c r="J11" s="23">
        <v>6</v>
      </c>
      <c r="K11" s="24">
        <v>6</v>
      </c>
      <c r="L11" s="14" t="s">
        <v>30</v>
      </c>
      <c r="M11" s="25" t="s">
        <v>31</v>
      </c>
      <c r="N11" s="20"/>
      <c r="O11" s="20"/>
    </row>
    <row r="12" spans="2:15" s="15" customFormat="1" ht="17.25" customHeight="1">
      <c r="B12" s="15" t="s">
        <v>32</v>
      </c>
      <c r="F12" s="22">
        <v>646907</v>
      </c>
      <c r="G12" s="22"/>
      <c r="H12" s="22">
        <v>1270</v>
      </c>
      <c r="I12" s="22">
        <v>509318</v>
      </c>
      <c r="J12" s="23">
        <v>2</v>
      </c>
      <c r="K12" s="24">
        <v>2</v>
      </c>
      <c r="M12" s="14" t="s">
        <v>33</v>
      </c>
      <c r="N12" s="14"/>
      <c r="O12" s="14"/>
    </row>
    <row r="13" spans="2:15" s="15" customFormat="1" ht="17.25" customHeight="1">
      <c r="B13" s="15" t="s">
        <v>34</v>
      </c>
      <c r="F13" s="22">
        <v>112332</v>
      </c>
      <c r="G13" s="22"/>
      <c r="H13" s="22">
        <v>952</v>
      </c>
      <c r="I13" s="22">
        <v>117959</v>
      </c>
      <c r="J13" s="23">
        <v>13</v>
      </c>
      <c r="K13" s="24">
        <v>17</v>
      </c>
      <c r="M13" s="14" t="s">
        <v>35</v>
      </c>
      <c r="N13" s="14"/>
      <c r="O13" s="14"/>
    </row>
    <row r="14" spans="2:15" s="15" customFormat="1" ht="17.25" customHeight="1">
      <c r="B14" s="15" t="s">
        <v>36</v>
      </c>
      <c r="F14" s="22">
        <v>200712</v>
      </c>
      <c r="G14" s="22"/>
      <c r="H14" s="22">
        <v>806</v>
      </c>
      <c r="I14" s="22">
        <v>249083</v>
      </c>
      <c r="J14" s="23">
        <v>8</v>
      </c>
      <c r="K14" s="24">
        <v>8</v>
      </c>
      <c r="M14" s="14" t="s">
        <v>37</v>
      </c>
      <c r="N14" s="14"/>
      <c r="O14" s="14"/>
    </row>
    <row r="15" spans="2:15" s="15" customFormat="1" ht="17.25" customHeight="1">
      <c r="B15" s="15" t="s">
        <v>38</v>
      </c>
      <c r="F15" s="22">
        <v>140205</v>
      </c>
      <c r="G15" s="22"/>
      <c r="H15" s="22">
        <v>948</v>
      </c>
      <c r="I15" s="22">
        <v>147866</v>
      </c>
      <c r="J15" s="23">
        <v>11</v>
      </c>
      <c r="K15" s="24">
        <v>13</v>
      </c>
      <c r="M15" s="14" t="s">
        <v>39</v>
      </c>
      <c r="N15" s="14"/>
      <c r="O15" s="14"/>
    </row>
    <row r="16" spans="2:15" s="15" customFormat="1" ht="17.25" customHeight="1">
      <c r="B16" s="15" t="s">
        <v>40</v>
      </c>
      <c r="F16" s="22">
        <v>307165</v>
      </c>
      <c r="G16" s="22"/>
      <c r="H16" s="22">
        <v>559</v>
      </c>
      <c r="I16" s="22">
        <v>549621</v>
      </c>
      <c r="J16" s="23">
        <v>3</v>
      </c>
      <c r="K16" s="24">
        <v>3</v>
      </c>
      <c r="M16" s="14" t="s">
        <v>41</v>
      </c>
      <c r="N16" s="14"/>
      <c r="O16" s="14"/>
    </row>
    <row r="17" spans="1:15" s="15" customFormat="1" ht="17.25" customHeight="1">
      <c r="A17" s="21" t="s">
        <v>42</v>
      </c>
      <c r="B17" s="21"/>
      <c r="E17" s="26"/>
      <c r="F17" s="12">
        <f>SUM(F18:F23)</f>
        <v>595524</v>
      </c>
      <c r="G17" s="12">
        <f>SUM(G18:G23)</f>
        <v>0</v>
      </c>
      <c r="H17" s="12">
        <f>SUM(H18:H23)</f>
        <v>3008</v>
      </c>
      <c r="I17" s="12">
        <f>SUM(I18:I23)</f>
        <v>972386</v>
      </c>
      <c r="J17" s="13">
        <v>0</v>
      </c>
      <c r="K17" s="13">
        <v>0</v>
      </c>
      <c r="L17" s="20" t="s">
        <v>43</v>
      </c>
      <c r="N17" s="14"/>
      <c r="O17" s="14"/>
    </row>
    <row r="18" spans="2:15" s="15" customFormat="1" ht="17.25" customHeight="1">
      <c r="B18" s="15" t="s">
        <v>44</v>
      </c>
      <c r="F18" s="22">
        <v>328846</v>
      </c>
      <c r="G18" s="22"/>
      <c r="H18" s="22">
        <v>761</v>
      </c>
      <c r="I18" s="22">
        <v>432080</v>
      </c>
      <c r="J18" s="23">
        <v>4</v>
      </c>
      <c r="K18" s="24">
        <v>4</v>
      </c>
      <c r="M18" s="14" t="s">
        <v>45</v>
      </c>
      <c r="N18" s="14"/>
      <c r="O18" s="14"/>
    </row>
    <row r="19" spans="2:15" s="15" customFormat="1" ht="17.25" customHeight="1">
      <c r="B19" s="15" t="s">
        <v>46</v>
      </c>
      <c r="F19" s="22">
        <v>20106</v>
      </c>
      <c r="G19" s="22"/>
      <c r="H19" s="22">
        <v>273</v>
      </c>
      <c r="I19" s="22">
        <v>73555</v>
      </c>
      <c r="J19" s="23">
        <v>21</v>
      </c>
      <c r="K19" s="24">
        <v>35</v>
      </c>
      <c r="M19" s="14" t="s">
        <v>47</v>
      </c>
      <c r="O19" s="14"/>
    </row>
    <row r="20" spans="2:15" s="15" customFormat="1" ht="17.25" customHeight="1">
      <c r="B20" s="15" t="s">
        <v>48</v>
      </c>
      <c r="F20" s="22">
        <v>70434</v>
      </c>
      <c r="G20" s="22"/>
      <c r="H20" s="22">
        <v>771</v>
      </c>
      <c r="I20" s="22">
        <v>91323</v>
      </c>
      <c r="J20" s="23">
        <v>16</v>
      </c>
      <c r="K20" s="24">
        <v>27</v>
      </c>
      <c r="M20" s="14" t="s">
        <v>49</v>
      </c>
      <c r="O20" s="14"/>
    </row>
    <row r="21" spans="2:15" s="15" customFormat="1" ht="17.25" customHeight="1">
      <c r="B21" s="15" t="s">
        <v>50</v>
      </c>
      <c r="F21" s="22">
        <v>21487</v>
      </c>
      <c r="G21" s="22"/>
      <c r="H21" s="22">
        <v>235</v>
      </c>
      <c r="I21" s="22">
        <v>91307</v>
      </c>
      <c r="J21" s="23">
        <v>17</v>
      </c>
      <c r="K21" s="24">
        <v>28</v>
      </c>
      <c r="M21" s="14" t="s">
        <v>51</v>
      </c>
      <c r="O21" s="14"/>
    </row>
    <row r="22" spans="2:15" s="15" customFormat="1" ht="17.25" customHeight="1">
      <c r="B22" s="15" t="s">
        <v>52</v>
      </c>
      <c r="F22" s="22">
        <v>25376</v>
      </c>
      <c r="G22" s="22"/>
      <c r="H22" s="22">
        <v>365</v>
      </c>
      <c r="I22" s="22">
        <v>69584</v>
      </c>
      <c r="J22" s="23">
        <v>23</v>
      </c>
      <c r="K22" s="24">
        <v>38</v>
      </c>
      <c r="M22" s="14" t="s">
        <v>53</v>
      </c>
      <c r="N22" s="14"/>
      <c r="O22" s="14"/>
    </row>
    <row r="23" spans="2:15" s="15" customFormat="1" ht="17.25" customHeight="1">
      <c r="B23" s="15" t="s">
        <v>54</v>
      </c>
      <c r="F23" s="22">
        <v>129275</v>
      </c>
      <c r="G23" s="22"/>
      <c r="H23" s="22">
        <v>603</v>
      </c>
      <c r="I23" s="22">
        <v>214537</v>
      </c>
      <c r="J23" s="23">
        <v>9</v>
      </c>
      <c r="K23" s="24">
        <v>10</v>
      </c>
      <c r="M23" s="14" t="s">
        <v>55</v>
      </c>
      <c r="N23" s="14"/>
      <c r="O23" s="14"/>
    </row>
    <row r="24" spans="1:15" s="15" customFormat="1" ht="17.25" customHeight="1">
      <c r="A24" s="21" t="s">
        <v>56</v>
      </c>
      <c r="B24" s="21"/>
      <c r="C24" s="21"/>
      <c r="E24" s="26"/>
      <c r="F24" s="12">
        <f>SUM(F25:F30,F40:F41)</f>
        <v>1389933</v>
      </c>
      <c r="G24" s="12">
        <f>SUM(G25:G30,G40:G41)</f>
        <v>0</v>
      </c>
      <c r="H24" s="12">
        <f>SUM(H25:H30,H40:H41)</f>
        <v>4451</v>
      </c>
      <c r="I24" s="12">
        <f>SUM(I25:I30,I40:I41)</f>
        <v>2081841</v>
      </c>
      <c r="J24" s="13">
        <v>0</v>
      </c>
      <c r="K24" s="13">
        <v>0</v>
      </c>
      <c r="L24" s="20" t="s">
        <v>57</v>
      </c>
      <c r="M24" s="14"/>
      <c r="N24" s="14"/>
      <c r="O24" s="14"/>
    </row>
    <row r="25" spans="2:15" s="15" customFormat="1" ht="17.25" customHeight="1">
      <c r="B25" s="15" t="s">
        <v>58</v>
      </c>
      <c r="E25" s="26"/>
      <c r="F25" s="22">
        <v>448277</v>
      </c>
      <c r="G25" s="22"/>
      <c r="H25" s="22">
        <v>1169</v>
      </c>
      <c r="I25" s="22">
        <v>383377</v>
      </c>
      <c r="J25" s="23">
        <v>5</v>
      </c>
      <c r="K25" s="24">
        <v>5</v>
      </c>
      <c r="M25" s="14" t="s">
        <v>59</v>
      </c>
      <c r="N25" s="14"/>
      <c r="O25" s="14"/>
    </row>
    <row r="26" spans="2:15" s="15" customFormat="1" ht="17.25" customHeight="1">
      <c r="B26" s="15" t="s">
        <v>60</v>
      </c>
      <c r="E26" s="26"/>
      <c r="F26" s="22">
        <v>567961</v>
      </c>
      <c r="G26" s="22"/>
      <c r="H26" s="22">
        <v>584</v>
      </c>
      <c r="I26" s="22">
        <v>972306</v>
      </c>
      <c r="J26" s="23">
        <v>1</v>
      </c>
      <c r="K26" s="24">
        <v>1</v>
      </c>
      <c r="M26" s="14" t="s">
        <v>61</v>
      </c>
      <c r="N26" s="14"/>
      <c r="O26" s="14"/>
    </row>
    <row r="27" spans="2:15" s="15" customFormat="1" ht="17.25" customHeight="1">
      <c r="B27" s="15" t="s">
        <v>62</v>
      </c>
      <c r="E27" s="26"/>
      <c r="F27" s="22">
        <v>38126</v>
      </c>
      <c r="G27" s="22"/>
      <c r="H27" s="22">
        <v>527</v>
      </c>
      <c r="I27" s="22">
        <v>72392</v>
      </c>
      <c r="J27" s="23">
        <v>22</v>
      </c>
      <c r="K27" s="24">
        <v>36</v>
      </c>
      <c r="M27" s="14" t="s">
        <v>63</v>
      </c>
      <c r="N27" s="14"/>
      <c r="O27" s="14"/>
    </row>
    <row r="28" spans="2:15" s="15" customFormat="1" ht="17.25" customHeight="1">
      <c r="B28" s="15" t="s">
        <v>64</v>
      </c>
      <c r="E28" s="26"/>
      <c r="F28" s="22">
        <v>21473</v>
      </c>
      <c r="G28" s="22"/>
      <c r="H28" s="22">
        <v>240</v>
      </c>
      <c r="I28" s="22">
        <v>89601</v>
      </c>
      <c r="J28" s="23">
        <v>18</v>
      </c>
      <c r="K28" s="24">
        <v>29</v>
      </c>
      <c r="M28" s="14" t="s">
        <v>65</v>
      </c>
      <c r="N28" s="14"/>
      <c r="O28" s="14"/>
    </row>
    <row r="29" spans="2:15" s="15" customFormat="1" ht="17.25" customHeight="1">
      <c r="B29" s="15" t="s">
        <v>66</v>
      </c>
      <c r="E29" s="26"/>
      <c r="F29" s="23">
        <v>194817</v>
      </c>
      <c r="G29" s="23"/>
      <c r="H29" s="23">
        <v>698</v>
      </c>
      <c r="I29" s="23">
        <v>279272</v>
      </c>
      <c r="J29" s="23">
        <v>7</v>
      </c>
      <c r="K29" s="23">
        <v>7</v>
      </c>
      <c r="L29" s="27"/>
      <c r="M29" s="15" t="s">
        <v>67</v>
      </c>
      <c r="N29" s="14"/>
      <c r="O29" s="14"/>
    </row>
    <row r="30" spans="1:13" ht="17.25" customHeight="1">
      <c r="A30" s="28"/>
      <c r="B30" s="28" t="s">
        <v>68</v>
      </c>
      <c r="C30" s="28"/>
      <c r="D30" s="28"/>
      <c r="E30" s="29"/>
      <c r="F30" s="30">
        <v>74333</v>
      </c>
      <c r="G30" s="30"/>
      <c r="H30" s="30">
        <v>443</v>
      </c>
      <c r="I30" s="30">
        <v>167722</v>
      </c>
      <c r="J30" s="31">
        <v>10</v>
      </c>
      <c r="K30" s="32">
        <v>11</v>
      </c>
      <c r="L30" s="28"/>
      <c r="M30" s="28" t="s">
        <v>69</v>
      </c>
    </row>
    <row r="31" spans="1:13" ht="21" customHeight="1">
      <c r="A31" s="8"/>
      <c r="B31" s="8"/>
      <c r="C31" s="8"/>
      <c r="D31" s="8"/>
      <c r="E31" s="8"/>
      <c r="F31" s="33"/>
      <c r="G31" s="33"/>
      <c r="H31" s="33"/>
      <c r="I31" s="33"/>
      <c r="J31" s="33"/>
      <c r="K31" s="33"/>
      <c r="L31" s="8"/>
      <c r="M31" s="8"/>
    </row>
    <row r="32" spans="3:15" s="4" customFormat="1" ht="20.25" customHeight="1">
      <c r="C32" s="4" t="s">
        <v>0</v>
      </c>
      <c r="D32" s="34">
        <v>9.3</v>
      </c>
      <c r="E32" s="4" t="s">
        <v>70</v>
      </c>
      <c r="F32" s="1"/>
      <c r="G32" s="1"/>
      <c r="H32" s="1"/>
      <c r="I32" s="1"/>
      <c r="J32" s="1"/>
      <c r="K32" s="1"/>
      <c r="L32" s="1"/>
      <c r="M32" s="3"/>
      <c r="N32" s="3"/>
      <c r="O32" s="3"/>
    </row>
    <row r="33" spans="3:15" s="4" customFormat="1" ht="18" customHeight="1">
      <c r="C33" s="4" t="s">
        <v>2</v>
      </c>
      <c r="D33" s="34">
        <v>9.3</v>
      </c>
      <c r="E33" s="4" t="s">
        <v>71</v>
      </c>
      <c r="F33" s="1"/>
      <c r="G33" s="1"/>
      <c r="H33" s="1"/>
      <c r="I33" s="1"/>
      <c r="L33" s="1"/>
      <c r="M33" s="3"/>
      <c r="N33" s="3"/>
      <c r="O33" s="3"/>
    </row>
    <row r="34" spans="1:12" ht="8.25" customHeight="1">
      <c r="A34" s="2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3" ht="16.5" customHeight="1">
      <c r="A35" s="51" t="s">
        <v>4</v>
      </c>
      <c r="B35" s="51"/>
      <c r="C35" s="51"/>
      <c r="D35" s="51"/>
      <c r="E35" s="52"/>
      <c r="F35" s="5" t="s">
        <v>5</v>
      </c>
      <c r="G35" s="5"/>
      <c r="H35" s="6"/>
      <c r="I35" s="6"/>
      <c r="J35" s="57"/>
      <c r="K35" s="58"/>
      <c r="L35" s="59" t="s">
        <v>6</v>
      </c>
      <c r="M35" s="51"/>
    </row>
    <row r="36" spans="1:13" ht="17.25" customHeight="1">
      <c r="A36" s="53"/>
      <c r="B36" s="53"/>
      <c r="C36" s="53"/>
      <c r="D36" s="53"/>
      <c r="E36" s="54"/>
      <c r="F36" s="9" t="s">
        <v>7</v>
      </c>
      <c r="G36" s="9"/>
      <c r="H36" s="9" t="s">
        <v>8</v>
      </c>
      <c r="I36" s="9" t="s">
        <v>9</v>
      </c>
      <c r="J36" s="62" t="s">
        <v>10</v>
      </c>
      <c r="K36" s="63"/>
      <c r="L36" s="60"/>
      <c r="M36" s="53"/>
    </row>
    <row r="37" spans="1:13" ht="15" customHeight="1">
      <c r="A37" s="53"/>
      <c r="B37" s="53"/>
      <c r="C37" s="53"/>
      <c r="D37" s="53"/>
      <c r="E37" s="54"/>
      <c r="F37" s="9" t="s">
        <v>11</v>
      </c>
      <c r="G37" s="9"/>
      <c r="H37" s="9" t="s">
        <v>12</v>
      </c>
      <c r="I37" s="9" t="s">
        <v>13</v>
      </c>
      <c r="J37" s="64" t="s">
        <v>14</v>
      </c>
      <c r="K37" s="65"/>
      <c r="L37" s="60"/>
      <c r="M37" s="53"/>
    </row>
    <row r="38" spans="1:13" ht="19.5" customHeight="1">
      <c r="A38" s="53"/>
      <c r="B38" s="53"/>
      <c r="C38" s="53"/>
      <c r="D38" s="53"/>
      <c r="E38" s="54"/>
      <c r="F38" s="9" t="s">
        <v>15</v>
      </c>
      <c r="G38" s="9"/>
      <c r="H38" s="9" t="s">
        <v>16</v>
      </c>
      <c r="I38" s="9" t="s">
        <v>17</v>
      </c>
      <c r="J38" s="9" t="s">
        <v>18</v>
      </c>
      <c r="K38" s="9" t="s">
        <v>19</v>
      </c>
      <c r="L38" s="60"/>
      <c r="M38" s="53"/>
    </row>
    <row r="39" spans="1:13" ht="15" customHeight="1">
      <c r="A39" s="55"/>
      <c r="B39" s="55"/>
      <c r="C39" s="55"/>
      <c r="D39" s="55"/>
      <c r="E39" s="56"/>
      <c r="F39" s="11" t="s">
        <v>20</v>
      </c>
      <c r="G39" s="11"/>
      <c r="H39" s="11" t="s">
        <v>21</v>
      </c>
      <c r="I39" s="11" t="s">
        <v>22</v>
      </c>
      <c r="J39" s="10" t="s">
        <v>23</v>
      </c>
      <c r="K39" s="11" t="s">
        <v>24</v>
      </c>
      <c r="L39" s="61"/>
      <c r="M39" s="55"/>
    </row>
    <row r="40" spans="2:15" s="15" customFormat="1" ht="15.75" customHeight="1">
      <c r="B40" s="15" t="s">
        <v>72</v>
      </c>
      <c r="E40" s="26"/>
      <c r="F40" s="22">
        <v>16353</v>
      </c>
      <c r="G40" s="22"/>
      <c r="H40" s="22">
        <v>258</v>
      </c>
      <c r="I40" s="22">
        <v>63413</v>
      </c>
      <c r="J40" s="23">
        <v>25</v>
      </c>
      <c r="K40" s="24">
        <v>43</v>
      </c>
      <c r="M40" s="14" t="s">
        <v>73</v>
      </c>
      <c r="N40" s="14"/>
      <c r="O40" s="14"/>
    </row>
    <row r="41" spans="2:15" s="15" customFormat="1" ht="15.75" customHeight="1">
      <c r="B41" s="15" t="s">
        <v>74</v>
      </c>
      <c r="E41" s="26"/>
      <c r="F41" s="22">
        <v>28593</v>
      </c>
      <c r="G41" s="22"/>
      <c r="H41" s="22">
        <v>532</v>
      </c>
      <c r="I41" s="22">
        <v>53758</v>
      </c>
      <c r="J41" s="23">
        <v>26</v>
      </c>
      <c r="K41" s="24">
        <v>52</v>
      </c>
      <c r="M41" s="14" t="s">
        <v>75</v>
      </c>
      <c r="N41" s="14"/>
      <c r="O41" s="14"/>
    </row>
    <row r="42" spans="1:15" s="15" customFormat="1" ht="15.75" customHeight="1">
      <c r="A42" s="21" t="s">
        <v>76</v>
      </c>
      <c r="B42" s="21"/>
      <c r="E42" s="26"/>
      <c r="F42" s="12">
        <f>SUM(F43:F48)</f>
        <v>357530</v>
      </c>
      <c r="G42" s="12">
        <f>SUM(G43:G48)</f>
        <v>0</v>
      </c>
      <c r="H42" s="12">
        <f>SUM(H43:H48)</f>
        <v>3622</v>
      </c>
      <c r="I42" s="12">
        <f>SUM(I43:I48)</f>
        <v>592029</v>
      </c>
      <c r="J42" s="13">
        <v>0</v>
      </c>
      <c r="K42" s="13">
        <v>0</v>
      </c>
      <c r="L42" s="21" t="s">
        <v>77</v>
      </c>
      <c r="M42" s="20"/>
      <c r="N42" s="14"/>
      <c r="O42" s="14"/>
    </row>
    <row r="43" spans="2:15" s="15" customFormat="1" ht="15.75" customHeight="1">
      <c r="B43" s="15" t="s">
        <v>78</v>
      </c>
      <c r="E43" s="26"/>
      <c r="F43" s="22">
        <v>105955</v>
      </c>
      <c r="G43" s="22"/>
      <c r="H43" s="22">
        <v>825</v>
      </c>
      <c r="I43" s="22">
        <v>128358</v>
      </c>
      <c r="J43" s="23">
        <v>12</v>
      </c>
      <c r="K43" s="24">
        <v>14</v>
      </c>
      <c r="M43" s="14" t="s">
        <v>79</v>
      </c>
      <c r="N43" s="14"/>
      <c r="O43" s="14"/>
    </row>
    <row r="44" spans="2:15" s="15" customFormat="1" ht="15.75" customHeight="1">
      <c r="B44" s="15" t="s">
        <v>80</v>
      </c>
      <c r="E44" s="26"/>
      <c r="F44" s="22">
        <v>69025</v>
      </c>
      <c r="G44" s="22"/>
      <c r="H44" s="22">
        <v>774</v>
      </c>
      <c r="I44" s="22">
        <v>89178</v>
      </c>
      <c r="J44" s="23">
        <v>19</v>
      </c>
      <c r="K44" s="24">
        <v>30</v>
      </c>
      <c r="M44" s="14" t="s">
        <v>81</v>
      </c>
      <c r="N44" s="14"/>
      <c r="O44" s="14"/>
    </row>
    <row r="45" spans="2:15" s="15" customFormat="1" ht="15.75" customHeight="1">
      <c r="B45" s="15" t="s">
        <v>82</v>
      </c>
      <c r="E45" s="26"/>
      <c r="F45" s="22">
        <v>58346</v>
      </c>
      <c r="G45" s="22"/>
      <c r="H45" s="22">
        <v>884</v>
      </c>
      <c r="I45" s="22">
        <v>65973</v>
      </c>
      <c r="J45" s="23">
        <v>24</v>
      </c>
      <c r="K45" s="24">
        <v>40</v>
      </c>
      <c r="M45" s="14" t="s">
        <v>83</v>
      </c>
      <c r="N45" s="14"/>
      <c r="O45" s="14"/>
    </row>
    <row r="46" spans="2:15" s="15" customFormat="1" ht="15.75" customHeight="1">
      <c r="B46" s="15" t="s">
        <v>84</v>
      </c>
      <c r="E46" s="26"/>
      <c r="F46" s="22">
        <v>15748</v>
      </c>
      <c r="G46" s="22"/>
      <c r="H46" s="22">
        <v>210</v>
      </c>
      <c r="I46" s="22">
        <v>74994</v>
      </c>
      <c r="J46" s="23">
        <v>20</v>
      </c>
      <c r="K46" s="24">
        <v>33</v>
      </c>
      <c r="M46" s="14" t="s">
        <v>85</v>
      </c>
      <c r="N46" s="14"/>
      <c r="O46" s="14"/>
    </row>
    <row r="47" spans="2:15" s="15" customFormat="1" ht="15.75" customHeight="1">
      <c r="B47" s="15" t="s">
        <v>86</v>
      </c>
      <c r="E47" s="26"/>
      <c r="F47" s="22">
        <v>53241</v>
      </c>
      <c r="G47" s="22"/>
      <c r="H47" s="22">
        <v>455</v>
      </c>
      <c r="I47" s="22">
        <v>117131</v>
      </c>
      <c r="J47" s="23">
        <v>14</v>
      </c>
      <c r="K47" s="24">
        <v>18</v>
      </c>
      <c r="M47" s="14" t="s">
        <v>87</v>
      </c>
      <c r="N47" s="14"/>
      <c r="O47" s="14"/>
    </row>
    <row r="48" spans="2:15" s="15" customFormat="1" ht="15.75" customHeight="1">
      <c r="B48" s="15" t="s">
        <v>88</v>
      </c>
      <c r="E48" s="26"/>
      <c r="F48" s="22">
        <v>55215</v>
      </c>
      <c r="G48" s="22"/>
      <c r="H48" s="22">
        <v>474</v>
      </c>
      <c r="I48" s="22">
        <v>116395</v>
      </c>
      <c r="J48" s="23">
        <v>15</v>
      </c>
      <c r="K48" s="24">
        <v>19</v>
      </c>
      <c r="M48" s="14" t="s">
        <v>89</v>
      </c>
      <c r="N48" s="14"/>
      <c r="O48" s="14"/>
    </row>
    <row r="49" spans="1:15" s="15" customFormat="1" ht="15.75" customHeight="1">
      <c r="A49" s="16" t="s">
        <v>90</v>
      </c>
      <c r="B49" s="16"/>
      <c r="C49" s="17"/>
      <c r="D49" s="17"/>
      <c r="E49" s="18"/>
      <c r="F49" s="12">
        <f>SUM(F50:F61,F71:F75)</f>
        <v>763009</v>
      </c>
      <c r="G49" s="12">
        <f>SUM(G50:G61,G71:G75)</f>
        <v>0</v>
      </c>
      <c r="H49" s="12">
        <f>SUM(H50:H61,H71:H75)</f>
        <v>12037</v>
      </c>
      <c r="I49" s="12">
        <f>SUM(I50:I61,I71:I75)</f>
        <v>1070160</v>
      </c>
      <c r="J49" s="13">
        <v>0</v>
      </c>
      <c r="K49" s="13">
        <v>0</v>
      </c>
      <c r="L49" s="19" t="s">
        <v>91</v>
      </c>
      <c r="M49" s="35"/>
      <c r="N49" s="14"/>
      <c r="O49" s="14"/>
    </row>
    <row r="50" spans="2:15" s="15" customFormat="1" ht="15.75" customHeight="1">
      <c r="B50" s="15" t="s">
        <v>92</v>
      </c>
      <c r="E50" s="26"/>
      <c r="F50" s="22">
        <v>120972</v>
      </c>
      <c r="G50" s="22"/>
      <c r="H50" s="22">
        <v>1584</v>
      </c>
      <c r="I50" s="22">
        <v>76388</v>
      </c>
      <c r="J50" s="23">
        <v>3</v>
      </c>
      <c r="K50" s="24">
        <v>32</v>
      </c>
      <c r="M50" s="14" t="s">
        <v>93</v>
      </c>
      <c r="N50" s="14"/>
      <c r="O50" s="14"/>
    </row>
    <row r="51" spans="2:15" s="15" customFormat="1" ht="15.75" customHeight="1">
      <c r="B51" s="15" t="s">
        <v>94</v>
      </c>
      <c r="E51" s="26"/>
      <c r="F51" s="22">
        <v>65101</v>
      </c>
      <c r="G51" s="22"/>
      <c r="H51" s="22">
        <v>433</v>
      </c>
      <c r="I51" s="22">
        <v>150471</v>
      </c>
      <c r="J51" s="23">
        <v>1</v>
      </c>
      <c r="K51" s="24">
        <v>12</v>
      </c>
      <c r="M51" s="14" t="s">
        <v>95</v>
      </c>
      <c r="N51" s="14"/>
      <c r="O51" s="14"/>
    </row>
    <row r="52" spans="2:15" s="15" customFormat="1" ht="15.75" customHeight="1">
      <c r="B52" s="15" t="s">
        <v>96</v>
      </c>
      <c r="E52" s="26"/>
      <c r="F52" s="22">
        <v>46870</v>
      </c>
      <c r="G52" s="22"/>
      <c r="H52" s="22">
        <v>815</v>
      </c>
      <c r="I52" s="22">
        <v>57517</v>
      </c>
      <c r="J52" s="23">
        <v>8</v>
      </c>
      <c r="K52" s="24">
        <v>48</v>
      </c>
      <c r="M52" s="14" t="s">
        <v>97</v>
      </c>
      <c r="N52" s="14"/>
      <c r="O52" s="14"/>
    </row>
    <row r="53" spans="2:15" s="15" customFormat="1" ht="15.75" customHeight="1">
      <c r="B53" s="15" t="s">
        <v>98</v>
      </c>
      <c r="E53" s="26"/>
      <c r="F53" s="22">
        <v>27253</v>
      </c>
      <c r="G53" s="22"/>
      <c r="H53" s="22">
        <v>486</v>
      </c>
      <c r="I53" s="22">
        <v>56052</v>
      </c>
      <c r="J53" s="23">
        <v>9</v>
      </c>
      <c r="K53" s="24">
        <v>49</v>
      </c>
      <c r="M53" s="14" t="s">
        <v>99</v>
      </c>
      <c r="N53" s="14"/>
      <c r="O53" s="14"/>
    </row>
    <row r="54" spans="2:15" s="15" customFormat="1" ht="15.75" customHeight="1">
      <c r="B54" s="15" t="s">
        <v>100</v>
      </c>
      <c r="E54" s="26"/>
      <c r="F54" s="22">
        <v>22036</v>
      </c>
      <c r="G54" s="22"/>
      <c r="H54" s="22">
        <v>514</v>
      </c>
      <c r="I54" s="22">
        <v>42855</v>
      </c>
      <c r="J54" s="23">
        <v>17</v>
      </c>
      <c r="K54" s="24">
        <v>61</v>
      </c>
      <c r="M54" s="14" t="s">
        <v>101</v>
      </c>
      <c r="N54" s="14"/>
      <c r="O54" s="14"/>
    </row>
    <row r="55" spans="2:15" s="15" customFormat="1" ht="15.75" customHeight="1">
      <c r="B55" s="15" t="s">
        <v>102</v>
      </c>
      <c r="E55" s="26"/>
      <c r="F55" s="22">
        <v>21259</v>
      </c>
      <c r="G55" s="22"/>
      <c r="H55" s="22">
        <v>485</v>
      </c>
      <c r="I55" s="22">
        <v>43861</v>
      </c>
      <c r="J55" s="23">
        <v>16</v>
      </c>
      <c r="K55" s="24">
        <v>59</v>
      </c>
      <c r="M55" s="14" t="s">
        <v>103</v>
      </c>
      <c r="N55" s="14"/>
      <c r="O55" s="14"/>
    </row>
    <row r="56" spans="2:15" s="15" customFormat="1" ht="15.75" customHeight="1">
      <c r="B56" s="15" t="s">
        <v>104</v>
      </c>
      <c r="E56" s="26"/>
      <c r="F56" s="22">
        <v>23279</v>
      </c>
      <c r="G56" s="22"/>
      <c r="H56" s="22">
        <v>530</v>
      </c>
      <c r="I56" s="22">
        <v>43960</v>
      </c>
      <c r="J56" s="23">
        <v>15</v>
      </c>
      <c r="K56" s="24">
        <v>58</v>
      </c>
      <c r="M56" s="14" t="s">
        <v>105</v>
      </c>
      <c r="N56" s="14"/>
      <c r="O56" s="14"/>
    </row>
    <row r="57" spans="2:15" s="15" customFormat="1" ht="15.75" customHeight="1">
      <c r="B57" s="15" t="s">
        <v>106</v>
      </c>
      <c r="E57" s="26"/>
      <c r="F57" s="22">
        <v>53157</v>
      </c>
      <c r="G57" s="22"/>
      <c r="H57" s="22">
        <v>1194</v>
      </c>
      <c r="I57" s="22">
        <v>44505</v>
      </c>
      <c r="J57" s="23">
        <v>14</v>
      </c>
      <c r="K57" s="24">
        <v>57</v>
      </c>
      <c r="M57" s="14" t="s">
        <v>107</v>
      </c>
      <c r="N57" s="14"/>
      <c r="O57" s="14"/>
    </row>
    <row r="58" spans="2:15" s="15" customFormat="1" ht="15.75" customHeight="1">
      <c r="B58" s="15" t="s">
        <v>108</v>
      </c>
      <c r="E58" s="26"/>
      <c r="F58" s="22">
        <v>10142</v>
      </c>
      <c r="G58" s="22"/>
      <c r="H58" s="22">
        <v>228</v>
      </c>
      <c r="I58" s="22">
        <v>44511</v>
      </c>
      <c r="J58" s="23">
        <v>13</v>
      </c>
      <c r="K58" s="24">
        <v>56</v>
      </c>
      <c r="M58" s="15" t="s">
        <v>109</v>
      </c>
      <c r="N58" s="14"/>
      <c r="O58" s="14"/>
    </row>
    <row r="59" spans="1:13" ht="15.75" customHeight="1">
      <c r="A59" s="8"/>
      <c r="B59" s="8" t="s">
        <v>110</v>
      </c>
      <c r="C59" s="8"/>
      <c r="D59" s="8"/>
      <c r="E59" s="36"/>
      <c r="F59" s="37">
        <v>73048</v>
      </c>
      <c r="G59" s="37"/>
      <c r="H59" s="37">
        <v>1142</v>
      </c>
      <c r="I59" s="37">
        <v>63943</v>
      </c>
      <c r="J59" s="38">
        <v>6</v>
      </c>
      <c r="K59" s="39">
        <v>42</v>
      </c>
      <c r="L59" s="8"/>
      <c r="M59" s="7" t="s">
        <v>111</v>
      </c>
    </row>
    <row r="60" spans="1:13" ht="15.75" customHeight="1">
      <c r="A60" s="8"/>
      <c r="B60" s="8" t="s">
        <v>112</v>
      </c>
      <c r="C60" s="8"/>
      <c r="D60" s="8"/>
      <c r="E60" s="36"/>
      <c r="F60" s="37">
        <v>17323</v>
      </c>
      <c r="G60" s="37"/>
      <c r="H60" s="37">
        <v>317</v>
      </c>
      <c r="I60" s="37">
        <v>54598</v>
      </c>
      <c r="J60" s="38">
        <v>10</v>
      </c>
      <c r="K60" s="39">
        <v>50</v>
      </c>
      <c r="L60" s="8"/>
      <c r="M60" s="7" t="s">
        <v>113</v>
      </c>
    </row>
    <row r="61" spans="1:13" ht="15.75" customHeight="1">
      <c r="A61" s="28"/>
      <c r="B61" s="28" t="s">
        <v>114</v>
      </c>
      <c r="C61" s="28"/>
      <c r="D61" s="28"/>
      <c r="E61" s="29"/>
      <c r="F61" s="30">
        <v>70780</v>
      </c>
      <c r="G61" s="30"/>
      <c r="H61" s="30">
        <v>710</v>
      </c>
      <c r="I61" s="30">
        <v>99677</v>
      </c>
      <c r="J61" s="31">
        <v>2</v>
      </c>
      <c r="K61" s="32">
        <v>22</v>
      </c>
      <c r="L61" s="28"/>
      <c r="M61" s="28" t="s">
        <v>115</v>
      </c>
    </row>
    <row r="62" spans="1:13" ht="15.75" customHeight="1">
      <c r="A62" s="8"/>
      <c r="B62" s="8"/>
      <c r="C62" s="8"/>
      <c r="D62" s="8"/>
      <c r="E62" s="8"/>
      <c r="F62" s="33"/>
      <c r="G62" s="33"/>
      <c r="H62" s="33"/>
      <c r="I62" s="33"/>
      <c r="J62" s="33"/>
      <c r="K62" s="33"/>
      <c r="L62" s="8"/>
      <c r="M62" s="8"/>
    </row>
    <row r="63" spans="3:15" s="4" customFormat="1" ht="20.25" customHeight="1">
      <c r="C63" s="4" t="s">
        <v>0</v>
      </c>
      <c r="D63" s="34">
        <v>9.3</v>
      </c>
      <c r="E63" s="4" t="s">
        <v>70</v>
      </c>
      <c r="F63" s="1"/>
      <c r="G63" s="1"/>
      <c r="H63" s="1"/>
      <c r="I63" s="1"/>
      <c r="J63" s="1"/>
      <c r="K63" s="1"/>
      <c r="L63" s="1"/>
      <c r="M63" s="3"/>
      <c r="N63" s="3"/>
      <c r="O63" s="3"/>
    </row>
    <row r="64" spans="3:15" s="4" customFormat="1" ht="18" customHeight="1">
      <c r="C64" s="4" t="s">
        <v>2</v>
      </c>
      <c r="D64" s="34">
        <v>9.3</v>
      </c>
      <c r="E64" s="4" t="s">
        <v>71</v>
      </c>
      <c r="F64" s="1"/>
      <c r="G64" s="1"/>
      <c r="H64" s="1"/>
      <c r="I64" s="1"/>
      <c r="L64" s="1"/>
      <c r="M64" s="3"/>
      <c r="N64" s="3"/>
      <c r="O64" s="3"/>
    </row>
    <row r="65" spans="1:12" ht="5.25" customHeight="1">
      <c r="A65" s="2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3" ht="17.25" customHeight="1">
      <c r="A66" s="51" t="s">
        <v>4</v>
      </c>
      <c r="B66" s="51"/>
      <c r="C66" s="51"/>
      <c r="D66" s="51"/>
      <c r="E66" s="52"/>
      <c r="F66" s="5" t="s">
        <v>5</v>
      </c>
      <c r="G66" s="5"/>
      <c r="H66" s="6"/>
      <c r="I66" s="6"/>
      <c r="J66" s="57"/>
      <c r="K66" s="58"/>
      <c r="L66" s="59" t="s">
        <v>6</v>
      </c>
      <c r="M66" s="51"/>
    </row>
    <row r="67" spans="1:13" ht="17.25" customHeight="1">
      <c r="A67" s="53"/>
      <c r="B67" s="53"/>
      <c r="C67" s="53"/>
      <c r="D67" s="53"/>
      <c r="E67" s="54"/>
      <c r="F67" s="9" t="s">
        <v>7</v>
      </c>
      <c r="G67" s="9"/>
      <c r="H67" s="9" t="s">
        <v>8</v>
      </c>
      <c r="I67" s="9" t="s">
        <v>9</v>
      </c>
      <c r="J67" s="62" t="s">
        <v>10</v>
      </c>
      <c r="K67" s="63"/>
      <c r="L67" s="60"/>
      <c r="M67" s="53"/>
    </row>
    <row r="68" spans="1:13" ht="16.5" customHeight="1">
      <c r="A68" s="53"/>
      <c r="B68" s="53"/>
      <c r="C68" s="53"/>
      <c r="D68" s="53"/>
      <c r="E68" s="54"/>
      <c r="F68" s="9" t="s">
        <v>11</v>
      </c>
      <c r="G68" s="9"/>
      <c r="H68" s="9" t="s">
        <v>12</v>
      </c>
      <c r="I68" s="9" t="s">
        <v>13</v>
      </c>
      <c r="J68" s="64" t="s">
        <v>14</v>
      </c>
      <c r="K68" s="65"/>
      <c r="L68" s="60"/>
      <c r="M68" s="53"/>
    </row>
    <row r="69" spans="1:13" ht="19.5" customHeight="1">
      <c r="A69" s="53"/>
      <c r="B69" s="53"/>
      <c r="C69" s="53"/>
      <c r="D69" s="53"/>
      <c r="E69" s="54"/>
      <c r="F69" s="9" t="s">
        <v>15</v>
      </c>
      <c r="G69" s="9"/>
      <c r="H69" s="9" t="s">
        <v>16</v>
      </c>
      <c r="I69" s="9" t="s">
        <v>17</v>
      </c>
      <c r="J69" s="9" t="s">
        <v>18</v>
      </c>
      <c r="K69" s="9" t="s">
        <v>19</v>
      </c>
      <c r="L69" s="60"/>
      <c r="M69" s="53"/>
    </row>
    <row r="70" spans="1:13" ht="15" customHeight="1">
      <c r="A70" s="55"/>
      <c r="B70" s="55"/>
      <c r="C70" s="55"/>
      <c r="D70" s="55"/>
      <c r="E70" s="56"/>
      <c r="F70" s="11" t="s">
        <v>20</v>
      </c>
      <c r="G70" s="11"/>
      <c r="H70" s="11" t="s">
        <v>21</v>
      </c>
      <c r="I70" s="11" t="s">
        <v>22</v>
      </c>
      <c r="J70" s="10" t="s">
        <v>23</v>
      </c>
      <c r="K70" s="11" t="s">
        <v>24</v>
      </c>
      <c r="L70" s="61"/>
      <c r="M70" s="55"/>
    </row>
    <row r="71" spans="2:15" s="15" customFormat="1" ht="15.75" customHeight="1">
      <c r="B71" s="15" t="s">
        <v>116</v>
      </c>
      <c r="E71" s="26"/>
      <c r="F71" s="22">
        <v>36190</v>
      </c>
      <c r="G71" s="22"/>
      <c r="H71" s="22">
        <v>520</v>
      </c>
      <c r="I71" s="22">
        <v>69601</v>
      </c>
      <c r="J71" s="23">
        <v>4</v>
      </c>
      <c r="K71" s="24">
        <v>37</v>
      </c>
      <c r="M71" s="14" t="s">
        <v>117</v>
      </c>
      <c r="N71" s="14"/>
      <c r="O71" s="14"/>
    </row>
    <row r="72" spans="2:15" s="15" customFormat="1" ht="15.75" customHeight="1">
      <c r="B72" s="15" t="s">
        <v>118</v>
      </c>
      <c r="E72" s="26"/>
      <c r="F72" s="22">
        <v>28897</v>
      </c>
      <c r="G72" s="22"/>
      <c r="H72" s="22">
        <v>623</v>
      </c>
      <c r="I72" s="22">
        <v>46361</v>
      </c>
      <c r="J72" s="23">
        <v>12</v>
      </c>
      <c r="K72" s="24">
        <v>55</v>
      </c>
      <c r="M72" s="14" t="s">
        <v>119</v>
      </c>
      <c r="N72" s="14"/>
      <c r="O72" s="14"/>
    </row>
    <row r="73" spans="2:15" s="15" customFormat="1" ht="15.75" customHeight="1">
      <c r="B73" s="15" t="s">
        <v>120</v>
      </c>
      <c r="E73" s="26"/>
      <c r="F73" s="22">
        <v>54304</v>
      </c>
      <c r="G73" s="22"/>
      <c r="H73" s="22">
        <v>838</v>
      </c>
      <c r="I73" s="22">
        <v>64793</v>
      </c>
      <c r="J73" s="23">
        <v>5</v>
      </c>
      <c r="K73" s="24">
        <v>41</v>
      </c>
      <c r="M73" s="14" t="s">
        <v>121</v>
      </c>
      <c r="N73" s="14"/>
      <c r="O73" s="14"/>
    </row>
    <row r="74" spans="2:15" s="15" customFormat="1" ht="15.75" customHeight="1">
      <c r="B74" s="15" t="s">
        <v>122</v>
      </c>
      <c r="E74" s="26"/>
      <c r="F74" s="22">
        <v>29475</v>
      </c>
      <c r="G74" s="22"/>
      <c r="H74" s="22">
        <v>595</v>
      </c>
      <c r="I74" s="22">
        <v>49570</v>
      </c>
      <c r="J74" s="23">
        <v>11</v>
      </c>
      <c r="K74" s="24">
        <v>54</v>
      </c>
      <c r="M74" s="14" t="s">
        <v>123</v>
      </c>
      <c r="N74" s="14"/>
      <c r="O74" s="14"/>
    </row>
    <row r="75" spans="2:15" s="15" customFormat="1" ht="15.75" customHeight="1">
      <c r="B75" s="15" t="s">
        <v>124</v>
      </c>
      <c r="E75" s="26"/>
      <c r="F75" s="22">
        <v>62923</v>
      </c>
      <c r="G75" s="22"/>
      <c r="H75" s="22">
        <v>1023</v>
      </c>
      <c r="I75" s="22">
        <v>61497</v>
      </c>
      <c r="J75" s="23">
        <v>7</v>
      </c>
      <c r="K75" s="24">
        <v>45</v>
      </c>
      <c r="M75" s="14" t="s">
        <v>125</v>
      </c>
      <c r="N75" s="14"/>
      <c r="O75" s="14"/>
    </row>
    <row r="76" spans="1:15" s="15" customFormat="1" ht="15.75" customHeight="1">
      <c r="A76" s="16" t="s">
        <v>126</v>
      </c>
      <c r="B76" s="16"/>
      <c r="C76" s="17"/>
      <c r="D76" s="17"/>
      <c r="E76" s="18"/>
      <c r="F76" s="12">
        <f>SUM(F77:F92,F103:F105)</f>
        <v>904610</v>
      </c>
      <c r="G76" s="12">
        <f>SUM(G77:G92,G103:G105)</f>
        <v>0</v>
      </c>
      <c r="H76" s="12">
        <f>SUM(H77:H92,H103:H105)</f>
        <v>22522</v>
      </c>
      <c r="I76" s="12">
        <f>SUM(I77:I92,I103:I105)</f>
        <v>717625</v>
      </c>
      <c r="J76" s="13">
        <v>0</v>
      </c>
      <c r="K76" s="13">
        <v>0</v>
      </c>
      <c r="L76" s="21" t="s">
        <v>127</v>
      </c>
      <c r="M76" s="16"/>
      <c r="N76" s="40"/>
      <c r="O76" s="14"/>
    </row>
    <row r="77" spans="2:15" s="15" customFormat="1" ht="15.75" customHeight="1">
      <c r="B77" s="15" t="s">
        <v>128</v>
      </c>
      <c r="E77" s="26"/>
      <c r="F77" s="22">
        <v>149798</v>
      </c>
      <c r="G77" s="22"/>
      <c r="H77" s="22">
        <v>2773</v>
      </c>
      <c r="I77" s="22">
        <v>54014</v>
      </c>
      <c r="J77" s="23">
        <v>2</v>
      </c>
      <c r="K77" s="24">
        <v>51</v>
      </c>
      <c r="M77" s="14" t="s">
        <v>129</v>
      </c>
      <c r="N77" s="14"/>
      <c r="O77" s="14"/>
    </row>
    <row r="78" spans="2:15" s="15" customFormat="1" ht="15.75" customHeight="1">
      <c r="B78" s="15" t="s">
        <v>130</v>
      </c>
      <c r="E78" s="26"/>
      <c r="F78" s="22">
        <v>51094</v>
      </c>
      <c r="G78" s="22"/>
      <c r="H78" s="22">
        <v>1622</v>
      </c>
      <c r="I78" s="22">
        <v>31497</v>
      </c>
      <c r="J78" s="23">
        <v>15</v>
      </c>
      <c r="K78" s="24">
        <v>72</v>
      </c>
      <c r="M78" s="14" t="s">
        <v>131</v>
      </c>
      <c r="N78" s="14"/>
      <c r="O78" s="14"/>
    </row>
    <row r="79" spans="2:15" s="15" customFormat="1" ht="15.75" customHeight="1">
      <c r="B79" s="15" t="s">
        <v>132</v>
      </c>
      <c r="E79" s="26"/>
      <c r="F79" s="22">
        <v>43601</v>
      </c>
      <c r="G79" s="22"/>
      <c r="H79" s="22">
        <v>1423</v>
      </c>
      <c r="I79" s="22">
        <v>30645</v>
      </c>
      <c r="J79" s="23">
        <v>17</v>
      </c>
      <c r="K79" s="24">
        <v>74</v>
      </c>
      <c r="M79" s="14" t="s">
        <v>133</v>
      </c>
      <c r="N79" s="14"/>
      <c r="O79" s="14"/>
    </row>
    <row r="80" spans="2:15" s="15" customFormat="1" ht="15.75" customHeight="1">
      <c r="B80" s="15" t="s">
        <v>134</v>
      </c>
      <c r="E80" s="26"/>
      <c r="F80" s="22">
        <v>49254</v>
      </c>
      <c r="G80" s="22"/>
      <c r="H80" s="22">
        <v>1515</v>
      </c>
      <c r="I80" s="22">
        <v>32517</v>
      </c>
      <c r="J80" s="23">
        <v>13</v>
      </c>
      <c r="K80" s="24">
        <v>70</v>
      </c>
      <c r="M80" s="14" t="s">
        <v>135</v>
      </c>
      <c r="N80" s="14"/>
      <c r="O80" s="14"/>
    </row>
    <row r="81" spans="2:15" s="15" customFormat="1" ht="15.75" customHeight="1">
      <c r="B81" s="15" t="s">
        <v>136</v>
      </c>
      <c r="E81" s="26"/>
      <c r="F81" s="22">
        <v>66720</v>
      </c>
      <c r="G81" s="22"/>
      <c r="H81" s="22">
        <v>1837</v>
      </c>
      <c r="I81" s="22">
        <v>36317</v>
      </c>
      <c r="J81" s="23">
        <v>7</v>
      </c>
      <c r="K81" s="24">
        <v>64</v>
      </c>
      <c r="M81" s="14" t="s">
        <v>137</v>
      </c>
      <c r="N81" s="14"/>
      <c r="O81" s="14"/>
    </row>
    <row r="82" spans="2:15" s="15" customFormat="1" ht="15.75" customHeight="1">
      <c r="B82" s="15" t="s">
        <v>138</v>
      </c>
      <c r="E82" s="26"/>
      <c r="F82" s="22">
        <v>19633</v>
      </c>
      <c r="G82" s="22"/>
      <c r="H82" s="22">
        <v>609</v>
      </c>
      <c r="I82" s="22">
        <v>32243</v>
      </c>
      <c r="J82" s="23">
        <v>14</v>
      </c>
      <c r="K82" s="24">
        <v>71</v>
      </c>
      <c r="M82" s="14" t="s">
        <v>139</v>
      </c>
      <c r="N82" s="14"/>
      <c r="O82" s="14"/>
    </row>
    <row r="83" spans="2:15" s="15" customFormat="1" ht="15.75" customHeight="1">
      <c r="B83" s="15" t="s">
        <v>140</v>
      </c>
      <c r="E83" s="26"/>
      <c r="F83" s="22">
        <v>41735</v>
      </c>
      <c r="G83" s="22"/>
      <c r="H83" s="22">
        <v>1183</v>
      </c>
      <c r="I83" s="22">
        <v>35288</v>
      </c>
      <c r="J83" s="23">
        <v>9</v>
      </c>
      <c r="K83" s="24">
        <v>66</v>
      </c>
      <c r="M83" s="14" t="s">
        <v>141</v>
      </c>
      <c r="N83" s="14"/>
      <c r="O83" s="14"/>
    </row>
    <row r="84" spans="2:15" s="15" customFormat="1" ht="15.75" customHeight="1">
      <c r="B84" s="15" t="s">
        <v>142</v>
      </c>
      <c r="E84" s="26"/>
      <c r="F84" s="22">
        <v>11567</v>
      </c>
      <c r="G84" s="22"/>
      <c r="H84" s="22">
        <v>392</v>
      </c>
      <c r="I84" s="22">
        <v>29474</v>
      </c>
      <c r="J84" s="23">
        <v>18</v>
      </c>
      <c r="K84" s="24">
        <v>75</v>
      </c>
      <c r="M84" s="14" t="s">
        <v>143</v>
      </c>
      <c r="N84" s="14"/>
      <c r="O84" s="14"/>
    </row>
    <row r="85" spans="2:15" s="15" customFormat="1" ht="15.75" customHeight="1">
      <c r="B85" s="15" t="s">
        <v>144</v>
      </c>
      <c r="F85" s="22">
        <v>15144</v>
      </c>
      <c r="G85" s="22"/>
      <c r="H85" s="22">
        <v>526</v>
      </c>
      <c r="I85" s="22">
        <v>28789</v>
      </c>
      <c r="J85" s="23">
        <v>19</v>
      </c>
      <c r="K85" s="24">
        <v>76</v>
      </c>
      <c r="M85" s="14" t="s">
        <v>145</v>
      </c>
      <c r="N85" s="14"/>
      <c r="O85" s="14"/>
    </row>
    <row r="86" spans="2:15" s="15" customFormat="1" ht="15.75" customHeight="1">
      <c r="B86" s="15" t="s">
        <v>146</v>
      </c>
      <c r="E86" s="26"/>
      <c r="F86" s="22">
        <v>126791</v>
      </c>
      <c r="G86" s="22"/>
      <c r="H86" s="22">
        <v>1866</v>
      </c>
      <c r="I86" s="22">
        <v>67943</v>
      </c>
      <c r="J86" s="23">
        <v>1</v>
      </c>
      <c r="K86" s="24">
        <v>39</v>
      </c>
      <c r="M86" s="14" t="s">
        <v>147</v>
      </c>
      <c r="N86" s="14"/>
      <c r="O86" s="14"/>
    </row>
    <row r="87" spans="2:15" s="15" customFormat="1" ht="15.75" customHeight="1">
      <c r="B87" s="15" t="s">
        <v>148</v>
      </c>
      <c r="E87" s="26"/>
      <c r="F87" s="22">
        <v>69644</v>
      </c>
      <c r="G87" s="22"/>
      <c r="H87" s="22">
        <v>1600</v>
      </c>
      <c r="I87" s="22">
        <v>43533</v>
      </c>
      <c r="J87" s="23">
        <v>4</v>
      </c>
      <c r="K87" s="24">
        <v>60</v>
      </c>
      <c r="M87" s="14" t="s">
        <v>149</v>
      </c>
      <c r="N87" s="14"/>
      <c r="O87" s="14"/>
    </row>
    <row r="88" spans="2:15" s="15" customFormat="1" ht="15.75" customHeight="1">
      <c r="B88" s="15" t="s">
        <v>150</v>
      </c>
      <c r="E88" s="26"/>
      <c r="F88" s="22">
        <v>33942</v>
      </c>
      <c r="G88" s="22"/>
      <c r="H88" s="22">
        <v>653</v>
      </c>
      <c r="I88" s="22">
        <v>51992</v>
      </c>
      <c r="J88" s="23">
        <v>3</v>
      </c>
      <c r="K88" s="24">
        <v>53</v>
      </c>
      <c r="M88" s="14" t="s">
        <v>151</v>
      </c>
      <c r="N88" s="14"/>
      <c r="O88" s="14"/>
    </row>
    <row r="89" spans="2:15" s="15" customFormat="1" ht="15.75" customHeight="1">
      <c r="B89" s="15" t="s">
        <v>152</v>
      </c>
      <c r="E89" s="26"/>
      <c r="F89" s="22">
        <v>34285</v>
      </c>
      <c r="G89" s="22"/>
      <c r="H89" s="22">
        <v>958</v>
      </c>
      <c r="I89" s="22">
        <v>35800</v>
      </c>
      <c r="J89" s="23">
        <v>8</v>
      </c>
      <c r="K89" s="24">
        <v>65</v>
      </c>
      <c r="M89" s="15" t="s">
        <v>153</v>
      </c>
      <c r="N89" s="14"/>
      <c r="O89" s="14"/>
    </row>
    <row r="90" spans="1:13" ht="15" customHeight="1">
      <c r="A90" s="8"/>
      <c r="B90" s="8" t="s">
        <v>154</v>
      </c>
      <c r="C90" s="8"/>
      <c r="D90" s="8"/>
      <c r="E90" s="36"/>
      <c r="F90" s="37">
        <v>33075</v>
      </c>
      <c r="G90" s="37"/>
      <c r="H90" s="37">
        <v>1017</v>
      </c>
      <c r="I90" s="37">
        <v>32533</v>
      </c>
      <c r="J90" s="38">
        <v>12</v>
      </c>
      <c r="K90" s="39">
        <v>69</v>
      </c>
      <c r="L90" s="8"/>
      <c r="M90" s="7" t="s">
        <v>155</v>
      </c>
    </row>
    <row r="91" spans="1:13" ht="15" customHeight="1">
      <c r="A91" s="8"/>
      <c r="B91" s="8" t="s">
        <v>156</v>
      </c>
      <c r="C91" s="8"/>
      <c r="D91" s="8"/>
      <c r="E91" s="36"/>
      <c r="F91" s="37">
        <v>46512</v>
      </c>
      <c r="G91" s="37"/>
      <c r="H91" s="37">
        <v>1344</v>
      </c>
      <c r="I91" s="37">
        <v>34597</v>
      </c>
      <c r="J91" s="38">
        <v>10</v>
      </c>
      <c r="K91" s="39">
        <v>67</v>
      </c>
      <c r="L91" s="8"/>
      <c r="M91" s="7" t="s">
        <v>157</v>
      </c>
    </row>
    <row r="92" spans="1:15" s="15" customFormat="1" ht="15.75" customHeight="1">
      <c r="A92" s="41"/>
      <c r="B92" s="41" t="s">
        <v>158</v>
      </c>
      <c r="C92" s="41"/>
      <c r="D92" s="41"/>
      <c r="E92" s="42"/>
      <c r="F92" s="43">
        <v>37017</v>
      </c>
      <c r="G92" s="43"/>
      <c r="H92" s="43">
        <v>995</v>
      </c>
      <c r="I92" s="43">
        <v>37203</v>
      </c>
      <c r="J92" s="44">
        <v>6</v>
      </c>
      <c r="K92" s="45">
        <v>63</v>
      </c>
      <c r="L92" s="41"/>
      <c r="M92" s="41" t="s">
        <v>159</v>
      </c>
      <c r="N92" s="14"/>
      <c r="O92" s="14"/>
    </row>
    <row r="93" spans="6:15" s="15" customFormat="1" ht="15.75" customHeight="1">
      <c r="F93" s="46"/>
      <c r="G93" s="46"/>
      <c r="H93" s="46"/>
      <c r="I93" s="46"/>
      <c r="J93" s="46"/>
      <c r="K93" s="46"/>
      <c r="N93" s="14"/>
      <c r="O93" s="14"/>
    </row>
    <row r="94" spans="6:15" s="15" customFormat="1" ht="15.75" customHeight="1">
      <c r="F94" s="46"/>
      <c r="G94" s="46"/>
      <c r="H94" s="46"/>
      <c r="I94" s="46"/>
      <c r="J94" s="46"/>
      <c r="K94" s="46"/>
      <c r="N94" s="14"/>
      <c r="O94" s="14"/>
    </row>
    <row r="95" spans="3:15" s="4" customFormat="1" ht="20.25" customHeight="1">
      <c r="C95" s="4" t="s">
        <v>0</v>
      </c>
      <c r="D95" s="34">
        <v>9.3</v>
      </c>
      <c r="E95" s="4" t="s">
        <v>70</v>
      </c>
      <c r="F95" s="1"/>
      <c r="G95" s="1"/>
      <c r="H95" s="1"/>
      <c r="I95" s="1"/>
      <c r="J95" s="1"/>
      <c r="K95" s="1"/>
      <c r="L95" s="1"/>
      <c r="M95" s="3"/>
      <c r="N95" s="3"/>
      <c r="O95" s="3"/>
    </row>
    <row r="96" spans="3:15" s="4" customFormat="1" ht="18" customHeight="1">
      <c r="C96" s="4" t="s">
        <v>2</v>
      </c>
      <c r="D96" s="34">
        <v>9.3</v>
      </c>
      <c r="E96" s="4" t="s">
        <v>71</v>
      </c>
      <c r="F96" s="1"/>
      <c r="G96" s="1"/>
      <c r="H96" s="1"/>
      <c r="I96" s="1"/>
      <c r="L96" s="1"/>
      <c r="M96" s="3"/>
      <c r="N96" s="3"/>
      <c r="O96" s="3"/>
    </row>
    <row r="97" spans="4:15" s="4" customFormat="1" ht="9" customHeight="1">
      <c r="D97" s="34"/>
      <c r="F97" s="1"/>
      <c r="G97" s="1"/>
      <c r="H97" s="1"/>
      <c r="I97" s="1"/>
      <c r="L97" s="1"/>
      <c r="M97" s="3"/>
      <c r="N97" s="3"/>
      <c r="O97" s="3"/>
    </row>
    <row r="98" spans="1:13" ht="17.25" customHeight="1">
      <c r="A98" s="51" t="s">
        <v>4</v>
      </c>
      <c r="B98" s="51"/>
      <c r="C98" s="51"/>
      <c r="D98" s="51"/>
      <c r="E98" s="52"/>
      <c r="F98" s="5" t="s">
        <v>5</v>
      </c>
      <c r="G98" s="5"/>
      <c r="H98" s="6"/>
      <c r="I98" s="6"/>
      <c r="J98" s="57"/>
      <c r="K98" s="58"/>
      <c r="L98" s="59" t="s">
        <v>6</v>
      </c>
      <c r="M98" s="51"/>
    </row>
    <row r="99" spans="1:13" ht="17.25" customHeight="1">
      <c r="A99" s="53"/>
      <c r="B99" s="53"/>
      <c r="C99" s="53"/>
      <c r="D99" s="53"/>
      <c r="E99" s="54"/>
      <c r="F99" s="9" t="s">
        <v>7</v>
      </c>
      <c r="G99" s="9"/>
      <c r="H99" s="9" t="s">
        <v>8</v>
      </c>
      <c r="I99" s="9" t="s">
        <v>9</v>
      </c>
      <c r="J99" s="62" t="s">
        <v>10</v>
      </c>
      <c r="K99" s="63"/>
      <c r="L99" s="60"/>
      <c r="M99" s="53"/>
    </row>
    <row r="100" spans="1:13" ht="17.25" customHeight="1">
      <c r="A100" s="53"/>
      <c r="B100" s="53"/>
      <c r="C100" s="53"/>
      <c r="D100" s="53"/>
      <c r="E100" s="54"/>
      <c r="F100" s="9" t="s">
        <v>11</v>
      </c>
      <c r="G100" s="9"/>
      <c r="H100" s="9" t="s">
        <v>12</v>
      </c>
      <c r="I100" s="9" t="s">
        <v>13</v>
      </c>
      <c r="J100" s="64" t="s">
        <v>14</v>
      </c>
      <c r="K100" s="65"/>
      <c r="L100" s="60"/>
      <c r="M100" s="53"/>
    </row>
    <row r="101" spans="1:13" ht="19.5" customHeight="1">
      <c r="A101" s="53"/>
      <c r="B101" s="53"/>
      <c r="C101" s="53"/>
      <c r="D101" s="53"/>
      <c r="E101" s="54"/>
      <c r="F101" s="9" t="s">
        <v>15</v>
      </c>
      <c r="G101" s="9"/>
      <c r="H101" s="9" t="s">
        <v>16</v>
      </c>
      <c r="I101" s="9" t="s">
        <v>17</v>
      </c>
      <c r="J101" s="9" t="s">
        <v>18</v>
      </c>
      <c r="K101" s="9" t="s">
        <v>19</v>
      </c>
      <c r="L101" s="60"/>
      <c r="M101" s="53"/>
    </row>
    <row r="102" spans="1:13" ht="17.25" customHeight="1">
      <c r="A102" s="55"/>
      <c r="B102" s="55"/>
      <c r="C102" s="55"/>
      <c r="D102" s="55"/>
      <c r="E102" s="56"/>
      <c r="F102" s="11" t="s">
        <v>20</v>
      </c>
      <c r="G102" s="11"/>
      <c r="H102" s="11" t="s">
        <v>21</v>
      </c>
      <c r="I102" s="11" t="s">
        <v>22</v>
      </c>
      <c r="J102" s="10" t="s">
        <v>23</v>
      </c>
      <c r="K102" s="11" t="s">
        <v>24</v>
      </c>
      <c r="L102" s="61"/>
      <c r="M102" s="55"/>
    </row>
    <row r="103" spans="2:15" s="15" customFormat="1" ht="15.75" customHeight="1">
      <c r="B103" s="15" t="s">
        <v>160</v>
      </c>
      <c r="E103" s="26"/>
      <c r="F103" s="22">
        <v>38930</v>
      </c>
      <c r="G103" s="22"/>
      <c r="H103" s="22">
        <v>1133</v>
      </c>
      <c r="I103" s="22">
        <v>34346</v>
      </c>
      <c r="J103" s="23">
        <v>11</v>
      </c>
      <c r="K103" s="24">
        <v>68</v>
      </c>
      <c r="M103" s="14" t="s">
        <v>161</v>
      </c>
      <c r="N103" s="14"/>
      <c r="O103" s="14"/>
    </row>
    <row r="104" spans="2:15" s="15" customFormat="1" ht="15.75" customHeight="1">
      <c r="B104" s="15" t="s">
        <v>162</v>
      </c>
      <c r="E104" s="26"/>
      <c r="F104" s="22">
        <v>23229</v>
      </c>
      <c r="G104" s="22"/>
      <c r="H104" s="22">
        <v>738</v>
      </c>
      <c r="I104" s="22">
        <v>31468</v>
      </c>
      <c r="J104" s="23">
        <v>16</v>
      </c>
      <c r="K104" s="24">
        <v>73</v>
      </c>
      <c r="M104" s="14" t="s">
        <v>163</v>
      </c>
      <c r="N104" s="14"/>
      <c r="O104" s="14"/>
    </row>
    <row r="105" spans="2:15" s="15" customFormat="1" ht="15.75" customHeight="1">
      <c r="B105" s="15" t="s">
        <v>164</v>
      </c>
      <c r="E105" s="26"/>
      <c r="F105" s="22">
        <v>12639</v>
      </c>
      <c r="G105" s="22"/>
      <c r="H105" s="22">
        <v>338</v>
      </c>
      <c r="I105" s="22">
        <v>37426</v>
      </c>
      <c r="J105" s="23">
        <v>5</v>
      </c>
      <c r="K105" s="24">
        <v>62</v>
      </c>
      <c r="M105" s="14" t="s">
        <v>165</v>
      </c>
      <c r="N105" s="14"/>
      <c r="O105" s="14"/>
    </row>
    <row r="106" spans="1:15" s="15" customFormat="1" ht="15.75" customHeight="1">
      <c r="A106" s="16" t="s">
        <v>166</v>
      </c>
      <c r="B106" s="16"/>
      <c r="C106" s="17"/>
      <c r="D106" s="17"/>
      <c r="E106" s="18"/>
      <c r="F106" s="12">
        <f>SUM(F107:F120)</f>
        <v>859326</v>
      </c>
      <c r="G106" s="12">
        <f>SUM(G107:G120)</f>
        <v>0</v>
      </c>
      <c r="H106" s="12">
        <f>SUM(H107:H120)</f>
        <v>9023</v>
      </c>
      <c r="I106" s="12">
        <f>SUM(I107:I120)</f>
        <v>1403412</v>
      </c>
      <c r="J106" s="13">
        <v>0</v>
      </c>
      <c r="K106" s="13">
        <v>0</v>
      </c>
      <c r="L106" s="16" t="s">
        <v>167</v>
      </c>
      <c r="N106" s="40"/>
      <c r="O106" s="14"/>
    </row>
    <row r="107" spans="2:15" s="15" customFormat="1" ht="15.75" customHeight="1">
      <c r="B107" s="15" t="s">
        <v>168</v>
      </c>
      <c r="F107" s="22">
        <v>123614</v>
      </c>
      <c r="G107" s="22"/>
      <c r="H107" s="22">
        <v>1671</v>
      </c>
      <c r="I107" s="22">
        <v>73960</v>
      </c>
      <c r="J107" s="23">
        <v>11</v>
      </c>
      <c r="K107" s="24">
        <v>34</v>
      </c>
      <c r="M107" s="14" t="s">
        <v>169</v>
      </c>
      <c r="N107" s="14"/>
      <c r="O107" s="14"/>
    </row>
    <row r="108" spans="2:15" s="15" customFormat="1" ht="15.75" customHeight="1">
      <c r="B108" s="15" t="s">
        <v>170</v>
      </c>
      <c r="F108" s="22">
        <v>41343</v>
      </c>
      <c r="G108" s="22"/>
      <c r="H108" s="22">
        <v>381</v>
      </c>
      <c r="I108" s="22">
        <v>108629</v>
      </c>
      <c r="J108" s="23">
        <v>5</v>
      </c>
      <c r="K108" s="24">
        <v>21</v>
      </c>
      <c r="M108" s="14" t="s">
        <v>171</v>
      </c>
      <c r="N108" s="14"/>
      <c r="O108" s="14"/>
    </row>
    <row r="109" spans="2:15" s="15" customFormat="1" ht="15.75" customHeight="1">
      <c r="B109" s="15" t="s">
        <v>172</v>
      </c>
      <c r="F109" s="22">
        <v>29828</v>
      </c>
      <c r="G109" s="22"/>
      <c r="H109" s="22">
        <v>259</v>
      </c>
      <c r="I109" s="22">
        <v>114988</v>
      </c>
      <c r="J109" s="23">
        <v>4</v>
      </c>
      <c r="K109" s="24">
        <v>20</v>
      </c>
      <c r="M109" s="14" t="s">
        <v>173</v>
      </c>
      <c r="N109" s="14"/>
      <c r="O109" s="14"/>
    </row>
    <row r="110" spans="2:15" s="15" customFormat="1" ht="15.75" customHeight="1">
      <c r="B110" s="15" t="s">
        <v>174</v>
      </c>
      <c r="F110" s="22">
        <v>62055</v>
      </c>
      <c r="G110" s="22"/>
      <c r="H110" s="22">
        <v>289</v>
      </c>
      <c r="I110" s="22">
        <v>214621</v>
      </c>
      <c r="J110" s="23">
        <v>1</v>
      </c>
      <c r="K110" s="24">
        <v>9</v>
      </c>
      <c r="M110" s="14" t="s">
        <v>175</v>
      </c>
      <c r="N110" s="14"/>
      <c r="O110" s="14"/>
    </row>
    <row r="111" spans="2:15" s="15" customFormat="1" ht="15.75" customHeight="1">
      <c r="B111" s="15" t="s">
        <v>176</v>
      </c>
      <c r="F111" s="22">
        <v>122398</v>
      </c>
      <c r="G111" s="22"/>
      <c r="H111" s="22">
        <v>974</v>
      </c>
      <c r="I111" s="22">
        <v>125651</v>
      </c>
      <c r="J111" s="23">
        <v>2</v>
      </c>
      <c r="K111" s="24">
        <v>15</v>
      </c>
      <c r="M111" s="14" t="s">
        <v>177</v>
      </c>
      <c r="N111" s="14"/>
      <c r="O111" s="14"/>
    </row>
    <row r="112" spans="2:15" s="15" customFormat="1" ht="15.75" customHeight="1">
      <c r="B112" s="15" t="s">
        <v>178</v>
      </c>
      <c r="F112" s="22">
        <v>17309</v>
      </c>
      <c r="G112" s="22"/>
      <c r="H112" s="22">
        <v>183</v>
      </c>
      <c r="I112" s="22">
        <v>94640</v>
      </c>
      <c r="J112" s="23">
        <v>8</v>
      </c>
      <c r="K112" s="24">
        <v>25</v>
      </c>
      <c r="M112" s="14" t="s">
        <v>179</v>
      </c>
      <c r="N112" s="14"/>
      <c r="O112" s="14"/>
    </row>
    <row r="113" spans="2:15" s="15" customFormat="1" ht="15.75" customHeight="1">
      <c r="B113" s="15" t="s">
        <v>180</v>
      </c>
      <c r="F113" s="22">
        <v>45580</v>
      </c>
      <c r="G113" s="22"/>
      <c r="H113" s="22">
        <v>494</v>
      </c>
      <c r="I113" s="22">
        <v>92192</v>
      </c>
      <c r="J113" s="23">
        <v>9</v>
      </c>
      <c r="K113" s="24">
        <v>26</v>
      </c>
      <c r="M113" s="14" t="s">
        <v>181</v>
      </c>
      <c r="N113" s="14"/>
      <c r="O113" s="14"/>
    </row>
    <row r="114" spans="2:15" s="15" customFormat="1" ht="15.75" customHeight="1">
      <c r="B114" s="15" t="s">
        <v>182</v>
      </c>
      <c r="F114" s="22">
        <v>168611</v>
      </c>
      <c r="G114" s="22"/>
      <c r="H114" s="22">
        <v>1410</v>
      </c>
      <c r="I114" s="22">
        <v>119620</v>
      </c>
      <c r="J114" s="23">
        <v>3</v>
      </c>
      <c r="K114" s="24">
        <v>16</v>
      </c>
      <c r="M114" s="14" t="s">
        <v>183</v>
      </c>
      <c r="N114" s="14"/>
      <c r="O114" s="14"/>
    </row>
    <row r="115" spans="2:15" s="15" customFormat="1" ht="15.75" customHeight="1">
      <c r="B115" s="15" t="s">
        <v>184</v>
      </c>
      <c r="F115" s="22">
        <v>27217</v>
      </c>
      <c r="G115" s="22"/>
      <c r="H115" s="22">
        <v>280</v>
      </c>
      <c r="I115" s="22">
        <v>97164</v>
      </c>
      <c r="J115" s="23">
        <v>6</v>
      </c>
      <c r="K115" s="24">
        <v>23</v>
      </c>
      <c r="M115" s="14" t="s">
        <v>185</v>
      </c>
      <c r="N115" s="14"/>
      <c r="O115" s="14"/>
    </row>
    <row r="116" spans="2:15" s="15" customFormat="1" ht="15.75" customHeight="1">
      <c r="B116" s="15" t="s">
        <v>186</v>
      </c>
      <c r="F116" s="22">
        <v>62912</v>
      </c>
      <c r="G116" s="22"/>
      <c r="H116" s="22">
        <v>663</v>
      </c>
      <c r="I116" s="22">
        <v>94863</v>
      </c>
      <c r="J116" s="23">
        <v>7</v>
      </c>
      <c r="K116" s="24">
        <v>24</v>
      </c>
      <c r="M116" s="14" t="s">
        <v>187</v>
      </c>
      <c r="N116" s="14"/>
      <c r="O116" s="14"/>
    </row>
    <row r="117" spans="2:15" s="15" customFormat="1" ht="15.75" customHeight="1">
      <c r="B117" s="15" t="s">
        <v>188</v>
      </c>
      <c r="F117" s="22">
        <v>33259</v>
      </c>
      <c r="G117" s="22"/>
      <c r="H117" s="22">
        <v>548</v>
      </c>
      <c r="I117" s="22">
        <v>60677</v>
      </c>
      <c r="J117" s="23">
        <v>13</v>
      </c>
      <c r="K117" s="24">
        <v>46</v>
      </c>
      <c r="M117" s="14" t="s">
        <v>189</v>
      </c>
      <c r="N117" s="14"/>
      <c r="O117" s="14"/>
    </row>
    <row r="118" spans="2:15" s="15" customFormat="1" ht="15.75" customHeight="1">
      <c r="B118" s="15" t="s">
        <v>190</v>
      </c>
      <c r="F118" s="22">
        <v>39534</v>
      </c>
      <c r="G118" s="22"/>
      <c r="H118" s="22">
        <v>663</v>
      </c>
      <c r="I118" s="22">
        <v>59618</v>
      </c>
      <c r="J118" s="23">
        <v>14</v>
      </c>
      <c r="K118" s="24">
        <v>47</v>
      </c>
      <c r="M118" s="14" t="s">
        <v>191</v>
      </c>
      <c r="N118" s="14"/>
      <c r="O118" s="14"/>
    </row>
    <row r="119" spans="2:15" s="15" customFormat="1" ht="15.75" customHeight="1">
      <c r="B119" s="15" t="s">
        <v>192</v>
      </c>
      <c r="F119" s="22">
        <v>39198</v>
      </c>
      <c r="G119" s="22"/>
      <c r="H119" s="22">
        <v>466</v>
      </c>
      <c r="I119" s="22">
        <v>84164</v>
      </c>
      <c r="J119" s="23">
        <v>10</v>
      </c>
      <c r="K119" s="24">
        <v>31</v>
      </c>
      <c r="M119" s="14" t="s">
        <v>193</v>
      </c>
      <c r="N119" s="14"/>
      <c r="O119" s="14"/>
    </row>
    <row r="120" spans="1:15" s="15" customFormat="1" ht="15.75" customHeight="1">
      <c r="A120" s="41"/>
      <c r="B120" s="41" t="s">
        <v>194</v>
      </c>
      <c r="C120" s="41"/>
      <c r="D120" s="41"/>
      <c r="E120" s="41"/>
      <c r="F120" s="43">
        <v>46468</v>
      </c>
      <c r="G120" s="43"/>
      <c r="H120" s="43">
        <v>742</v>
      </c>
      <c r="I120" s="43">
        <v>62625</v>
      </c>
      <c r="J120" s="44">
        <v>12</v>
      </c>
      <c r="K120" s="45">
        <v>44</v>
      </c>
      <c r="L120" s="41"/>
      <c r="M120" s="41" t="s">
        <v>195</v>
      </c>
      <c r="N120" s="14"/>
      <c r="O120" s="14"/>
    </row>
    <row r="121" spans="3:15" s="15" customFormat="1" ht="17.25" customHeight="1">
      <c r="C121" s="15" t="s">
        <v>196</v>
      </c>
      <c r="N121" s="14"/>
      <c r="O121" s="14"/>
    </row>
    <row r="122" spans="3:15" s="15" customFormat="1" ht="17.25" customHeight="1">
      <c r="C122" s="15" t="s">
        <v>197</v>
      </c>
      <c r="N122" s="14"/>
      <c r="O122" s="14"/>
    </row>
    <row r="123" spans="3:13" s="15" customFormat="1" ht="17.25" customHeight="1">
      <c r="C123" s="15" t="s">
        <v>198</v>
      </c>
      <c r="F123" s="14"/>
      <c r="G123" s="14" t="s">
        <v>199</v>
      </c>
      <c r="H123" s="14"/>
      <c r="I123" s="14"/>
      <c r="J123" s="14"/>
      <c r="K123" s="14"/>
      <c r="L123" s="14"/>
      <c r="M123" s="14"/>
    </row>
    <row r="124" spans="3:13" s="15" customFormat="1" ht="17.25" customHeight="1">
      <c r="C124" s="15" t="s">
        <v>200</v>
      </c>
      <c r="F124" s="14"/>
      <c r="G124" s="14" t="s">
        <v>201</v>
      </c>
      <c r="H124" s="14"/>
      <c r="I124" s="14"/>
      <c r="J124" s="14"/>
      <c r="K124" s="14"/>
      <c r="L124" s="14"/>
      <c r="M124" s="14"/>
    </row>
    <row r="125" spans="6:13" s="15" customFormat="1" ht="15.75" customHeight="1">
      <c r="F125" s="14"/>
      <c r="G125" s="14"/>
      <c r="H125" s="14"/>
      <c r="I125" s="14"/>
      <c r="J125" s="14"/>
      <c r="K125" s="14"/>
      <c r="L125" s="14"/>
      <c r="M125" s="14"/>
    </row>
    <row r="126" spans="1:5" ht="18.75">
      <c r="A126" s="8"/>
      <c r="B126" s="8"/>
      <c r="C126" s="8"/>
      <c r="D126" s="8"/>
      <c r="E126" s="8"/>
    </row>
    <row r="127" spans="1:5" ht="18.75">
      <c r="A127" s="8"/>
      <c r="B127" s="8"/>
      <c r="C127" s="8"/>
      <c r="D127" s="8"/>
      <c r="E127" s="8"/>
    </row>
    <row r="128" spans="1:5" ht="18.75">
      <c r="A128" s="8"/>
      <c r="B128" s="8"/>
      <c r="C128" s="8"/>
      <c r="D128" s="8"/>
      <c r="E128" s="8"/>
    </row>
    <row r="129" spans="1:5" ht="18.75">
      <c r="A129" s="8"/>
      <c r="B129" s="8"/>
      <c r="C129" s="8"/>
      <c r="D129" s="8"/>
      <c r="E129" s="8"/>
    </row>
    <row r="130" spans="1:5" ht="18.75">
      <c r="A130" s="8"/>
      <c r="B130" s="8"/>
      <c r="C130" s="8"/>
      <c r="D130" s="8"/>
      <c r="E130" s="8"/>
    </row>
    <row r="131" spans="1:5" ht="18.75">
      <c r="A131" s="8"/>
      <c r="B131" s="8"/>
      <c r="C131" s="8"/>
      <c r="D131" s="8"/>
      <c r="E131" s="8"/>
    </row>
    <row r="132" spans="1:5" ht="18.75">
      <c r="A132" s="8"/>
      <c r="B132" s="8"/>
      <c r="C132" s="8"/>
      <c r="D132" s="8"/>
      <c r="E132" s="8"/>
    </row>
    <row r="133" spans="1:5" ht="18.75">
      <c r="A133" s="8"/>
      <c r="B133" s="8"/>
      <c r="C133" s="8"/>
      <c r="D133" s="8"/>
      <c r="E133" s="8"/>
    </row>
    <row r="134" spans="1:5" ht="18.75">
      <c r="A134" s="8"/>
      <c r="B134" s="8"/>
      <c r="C134" s="8"/>
      <c r="D134" s="8"/>
      <c r="E134" s="8"/>
    </row>
    <row r="135" spans="1:5" ht="18.75">
      <c r="A135" s="8"/>
      <c r="B135" s="8"/>
      <c r="C135" s="8"/>
      <c r="D135" s="8"/>
      <c r="E135" s="8"/>
    </row>
    <row r="136" spans="1:5" ht="18.75">
      <c r="A136" s="8"/>
      <c r="B136" s="8"/>
      <c r="C136" s="8"/>
      <c r="D136" s="8"/>
      <c r="E136" s="8"/>
    </row>
    <row r="137" spans="1:5" ht="18.75">
      <c r="A137" s="8"/>
      <c r="B137" s="8"/>
      <c r="C137" s="8"/>
      <c r="D137" s="8"/>
      <c r="E137" s="8"/>
    </row>
    <row r="138" spans="1:5" ht="18.75">
      <c r="A138" s="8"/>
      <c r="B138" s="8"/>
      <c r="C138" s="8"/>
      <c r="D138" s="8"/>
      <c r="E138" s="8"/>
    </row>
    <row r="139" spans="1:5" ht="18.75">
      <c r="A139" s="8"/>
      <c r="B139" s="8"/>
      <c r="C139" s="8"/>
      <c r="D139" s="8"/>
      <c r="E139" s="8"/>
    </row>
    <row r="140" spans="1:5" ht="18.75">
      <c r="A140" s="8"/>
      <c r="B140" s="8"/>
      <c r="C140" s="8"/>
      <c r="D140" s="8"/>
      <c r="E140" s="8"/>
    </row>
    <row r="141" spans="1:5" ht="18.75">
      <c r="A141" s="8"/>
      <c r="B141" s="8"/>
      <c r="C141" s="8"/>
      <c r="D141" s="8"/>
      <c r="E141" s="8"/>
    </row>
    <row r="142" spans="1:5" ht="18.75">
      <c r="A142" s="8"/>
      <c r="B142" s="8"/>
      <c r="C142" s="8"/>
      <c r="D142" s="8"/>
      <c r="E142" s="8"/>
    </row>
    <row r="143" spans="1:5" ht="18.75">
      <c r="A143" s="8"/>
      <c r="B143" s="8"/>
      <c r="C143" s="8"/>
      <c r="D143" s="8"/>
      <c r="E143" s="8"/>
    </row>
    <row r="144" spans="1:5" ht="18.75">
      <c r="A144" s="8"/>
      <c r="B144" s="8"/>
      <c r="C144" s="8"/>
      <c r="D144" s="8"/>
      <c r="E144" s="8"/>
    </row>
    <row r="145" spans="1:5" ht="18.75">
      <c r="A145" s="8"/>
      <c r="B145" s="8"/>
      <c r="C145" s="8"/>
      <c r="D145" s="8"/>
      <c r="E145" s="8"/>
    </row>
    <row r="146" spans="1:5" ht="18.75">
      <c r="A146" s="8"/>
      <c r="B146" s="8"/>
      <c r="C146" s="8"/>
      <c r="D146" s="8"/>
      <c r="E146" s="8"/>
    </row>
    <row r="147" spans="1:5" ht="18.75">
      <c r="A147" s="8"/>
      <c r="B147" s="8"/>
      <c r="C147" s="8"/>
      <c r="D147" s="8"/>
      <c r="E147" s="8"/>
    </row>
    <row r="148" spans="1:5" ht="18.75">
      <c r="A148" s="8"/>
      <c r="B148" s="8"/>
      <c r="C148" s="8"/>
      <c r="D148" s="8"/>
      <c r="E148" s="8"/>
    </row>
    <row r="149" spans="1:5" ht="18.75">
      <c r="A149" s="8"/>
      <c r="B149" s="8"/>
      <c r="C149" s="8"/>
      <c r="D149" s="8"/>
      <c r="E149" s="8"/>
    </row>
    <row r="150" spans="1:5" ht="18.75">
      <c r="A150" s="8"/>
      <c r="B150" s="8"/>
      <c r="C150" s="8"/>
      <c r="D150" s="8"/>
      <c r="E150" s="8"/>
    </row>
    <row r="151" spans="1:5" ht="18.75">
      <c r="A151" s="8"/>
      <c r="B151" s="8"/>
      <c r="C151" s="8"/>
      <c r="D151" s="8"/>
      <c r="E151" s="8"/>
    </row>
    <row r="152" spans="1:5" ht="18.75">
      <c r="A152" s="8"/>
      <c r="B152" s="8"/>
      <c r="C152" s="8"/>
      <c r="D152" s="8"/>
      <c r="E152" s="8"/>
    </row>
    <row r="153" spans="1:5" ht="18.75">
      <c r="A153" s="8"/>
      <c r="B153" s="8"/>
      <c r="C153" s="8"/>
      <c r="D153" s="8"/>
      <c r="E153" s="8"/>
    </row>
    <row r="154" spans="1:5" ht="18.75">
      <c r="A154" s="8"/>
      <c r="B154" s="8"/>
      <c r="C154" s="8"/>
      <c r="D154" s="8"/>
      <c r="E154" s="8"/>
    </row>
    <row r="155" spans="1:5" ht="18.75">
      <c r="A155" s="8"/>
      <c r="B155" s="8"/>
      <c r="C155" s="8"/>
      <c r="D155" s="8"/>
      <c r="E155" s="8"/>
    </row>
    <row r="156" spans="1:5" ht="18.75">
      <c r="A156" s="8"/>
      <c r="B156" s="8"/>
      <c r="C156" s="8"/>
      <c r="D156" s="8"/>
      <c r="E156" s="8"/>
    </row>
    <row r="157" spans="1:5" ht="18.75">
      <c r="A157" s="8"/>
      <c r="B157" s="8"/>
      <c r="C157" s="8"/>
      <c r="D157" s="8"/>
      <c r="E157" s="8"/>
    </row>
    <row r="158" spans="1:5" ht="18.75">
      <c r="A158" s="8"/>
      <c r="B158" s="8"/>
      <c r="C158" s="8"/>
      <c r="D158" s="8"/>
      <c r="E158" s="8"/>
    </row>
    <row r="159" spans="1:5" ht="18.75">
      <c r="A159" s="8"/>
      <c r="B159" s="8"/>
      <c r="C159" s="8"/>
      <c r="D159" s="8"/>
      <c r="E159" s="8"/>
    </row>
    <row r="160" spans="1:5" ht="18.75">
      <c r="A160" s="8"/>
      <c r="B160" s="8"/>
      <c r="C160" s="8"/>
      <c r="D160" s="8"/>
      <c r="E160" s="8"/>
    </row>
    <row r="161" spans="1:5" ht="18.75">
      <c r="A161" s="8"/>
      <c r="B161" s="8"/>
      <c r="C161" s="8"/>
      <c r="D161" s="8"/>
      <c r="E161" s="8"/>
    </row>
    <row r="162" spans="1:5" ht="18.75">
      <c r="A162" s="8"/>
      <c r="B162" s="8"/>
      <c r="C162" s="8"/>
      <c r="D162" s="8"/>
      <c r="E162" s="8"/>
    </row>
    <row r="163" spans="1:5" ht="18.75">
      <c r="A163" s="8"/>
      <c r="B163" s="8"/>
      <c r="C163" s="8"/>
      <c r="D163" s="8"/>
      <c r="E163" s="8"/>
    </row>
    <row r="164" spans="1:5" ht="18.75">
      <c r="A164" s="8"/>
      <c r="B164" s="8"/>
      <c r="C164" s="8"/>
      <c r="D164" s="8"/>
      <c r="E164" s="8"/>
    </row>
    <row r="165" spans="1:5" ht="18.75">
      <c r="A165" s="8"/>
      <c r="B165" s="8"/>
      <c r="C165" s="8"/>
      <c r="D165" s="8"/>
      <c r="E165" s="8"/>
    </row>
    <row r="166" spans="1:5" ht="18.75">
      <c r="A166" s="8"/>
      <c r="B166" s="8"/>
      <c r="C166" s="8"/>
      <c r="D166" s="8"/>
      <c r="E166" s="8"/>
    </row>
    <row r="167" spans="1:5" ht="18.75">
      <c r="A167" s="8"/>
      <c r="B167" s="8"/>
      <c r="C167" s="8"/>
      <c r="D167" s="8"/>
      <c r="E167" s="8"/>
    </row>
    <row r="168" spans="1:5" ht="18.75">
      <c r="A168" s="8"/>
      <c r="B168" s="8"/>
      <c r="C168" s="8"/>
      <c r="D168" s="8"/>
      <c r="E168" s="8"/>
    </row>
    <row r="169" spans="1:5" ht="18.75">
      <c r="A169" s="8"/>
      <c r="B169" s="8"/>
      <c r="C169" s="8"/>
      <c r="D169" s="8"/>
      <c r="E169" s="8"/>
    </row>
    <row r="170" spans="1:5" ht="18.75">
      <c r="A170" s="8"/>
      <c r="B170" s="8"/>
      <c r="C170" s="8"/>
      <c r="D170" s="8"/>
      <c r="E170" s="8"/>
    </row>
    <row r="171" spans="1:5" ht="18.75">
      <c r="A171" s="8"/>
      <c r="B171" s="8"/>
      <c r="C171" s="8"/>
      <c r="D171" s="8"/>
      <c r="E171" s="8"/>
    </row>
    <row r="172" spans="1:5" ht="18.75">
      <c r="A172" s="8"/>
      <c r="B172" s="8"/>
      <c r="C172" s="8"/>
      <c r="D172" s="8"/>
      <c r="E172" s="8"/>
    </row>
    <row r="173" spans="1:5" ht="18.75">
      <c r="A173" s="8"/>
      <c r="B173" s="8"/>
      <c r="C173" s="8"/>
      <c r="D173" s="8"/>
      <c r="E173" s="8"/>
    </row>
    <row r="174" spans="1:5" ht="18.75">
      <c r="A174" s="8"/>
      <c r="B174" s="8"/>
      <c r="C174" s="8"/>
      <c r="D174" s="8"/>
      <c r="E174" s="8"/>
    </row>
    <row r="175" spans="1:5" ht="18.75">
      <c r="A175" s="8"/>
      <c r="B175" s="8"/>
      <c r="C175" s="8"/>
      <c r="D175" s="8"/>
      <c r="E175" s="8"/>
    </row>
    <row r="176" spans="1:5" ht="18.75">
      <c r="A176" s="8"/>
      <c r="B176" s="8"/>
      <c r="C176" s="8"/>
      <c r="D176" s="8"/>
      <c r="E176" s="8"/>
    </row>
    <row r="177" spans="1:5" ht="18.75">
      <c r="A177" s="8"/>
      <c r="B177" s="8"/>
      <c r="C177" s="8"/>
      <c r="D177" s="8"/>
      <c r="E177" s="8"/>
    </row>
    <row r="178" spans="1:5" ht="18.75">
      <c r="A178" s="8"/>
      <c r="B178" s="8"/>
      <c r="C178" s="8"/>
      <c r="D178" s="8"/>
      <c r="E178" s="8"/>
    </row>
    <row r="179" spans="1:5" ht="18.75">
      <c r="A179" s="8"/>
      <c r="B179" s="8"/>
      <c r="C179" s="8"/>
      <c r="D179" s="8"/>
      <c r="E179" s="8"/>
    </row>
    <row r="180" spans="1:5" ht="18.75">
      <c r="A180" s="8"/>
      <c r="B180" s="8"/>
      <c r="C180" s="8"/>
      <c r="D180" s="8"/>
      <c r="E180" s="8"/>
    </row>
    <row r="181" spans="1:5" ht="18.75">
      <c r="A181" s="8"/>
      <c r="B181" s="8"/>
      <c r="C181" s="8"/>
      <c r="D181" s="8"/>
      <c r="E181" s="8"/>
    </row>
    <row r="182" spans="1:5" ht="18.75">
      <c r="A182" s="8"/>
      <c r="B182" s="8"/>
      <c r="C182" s="8"/>
      <c r="D182" s="8"/>
      <c r="E182" s="8"/>
    </row>
    <row r="183" spans="1:5" ht="18.75">
      <c r="A183" s="8"/>
      <c r="B183" s="8"/>
      <c r="C183" s="8"/>
      <c r="D183" s="8"/>
      <c r="E183" s="8"/>
    </row>
    <row r="184" spans="1:5" ht="18.75">
      <c r="A184" s="8"/>
      <c r="B184" s="8"/>
      <c r="C184" s="8"/>
      <c r="D184" s="8"/>
      <c r="E184" s="8"/>
    </row>
    <row r="185" spans="1:5" ht="18.75">
      <c r="A185" s="8"/>
      <c r="B185" s="8"/>
      <c r="C185" s="8"/>
      <c r="D185" s="8"/>
      <c r="E185" s="8"/>
    </row>
    <row r="186" spans="1:5" ht="18.75">
      <c r="A186" s="8"/>
      <c r="B186" s="8"/>
      <c r="C186" s="8"/>
      <c r="D186" s="8"/>
      <c r="E186" s="8"/>
    </row>
    <row r="187" spans="1:5" ht="18.75">
      <c r="A187" s="8"/>
      <c r="B187" s="8"/>
      <c r="C187" s="8"/>
      <c r="D187" s="8"/>
      <c r="E187" s="8"/>
    </row>
    <row r="188" spans="1:5" ht="18.75">
      <c r="A188" s="8"/>
      <c r="B188" s="8"/>
      <c r="C188" s="8"/>
      <c r="D188" s="8"/>
      <c r="E188" s="8"/>
    </row>
    <row r="189" spans="1:5" ht="18.75">
      <c r="A189" s="8"/>
      <c r="B189" s="8"/>
      <c r="C189" s="8"/>
      <c r="D189" s="8"/>
      <c r="E189" s="8"/>
    </row>
    <row r="190" spans="1:5" ht="18.75">
      <c r="A190" s="8"/>
      <c r="B190" s="8"/>
      <c r="C190" s="8"/>
      <c r="D190" s="8"/>
      <c r="E190" s="8"/>
    </row>
    <row r="191" spans="1:5" ht="18.75">
      <c r="A191" s="8"/>
      <c r="B191" s="8"/>
      <c r="C191" s="8"/>
      <c r="D191" s="8"/>
      <c r="E191" s="8"/>
    </row>
    <row r="192" spans="1:5" ht="18.75">
      <c r="A192" s="8"/>
      <c r="B192" s="8"/>
      <c r="C192" s="8"/>
      <c r="D192" s="8"/>
      <c r="E192" s="8"/>
    </row>
    <row r="193" spans="1:5" ht="18.75">
      <c r="A193" s="8"/>
      <c r="B193" s="8"/>
      <c r="C193" s="8"/>
      <c r="D193" s="8"/>
      <c r="E193" s="8"/>
    </row>
    <row r="194" spans="1:5" ht="18.75">
      <c r="A194" s="8"/>
      <c r="B194" s="8"/>
      <c r="C194" s="8"/>
      <c r="D194" s="8"/>
      <c r="E194" s="8"/>
    </row>
    <row r="195" spans="1:5" ht="18.75">
      <c r="A195" s="8"/>
      <c r="B195" s="8"/>
      <c r="C195" s="8"/>
      <c r="D195" s="8"/>
      <c r="E195" s="8"/>
    </row>
    <row r="196" spans="1:5" ht="18.75">
      <c r="A196" s="8"/>
      <c r="B196" s="8"/>
      <c r="C196" s="8"/>
      <c r="D196" s="8"/>
      <c r="E196" s="8"/>
    </row>
    <row r="197" spans="1:5" ht="18.75">
      <c r="A197" s="8"/>
      <c r="B197" s="8"/>
      <c r="C197" s="8"/>
      <c r="D197" s="8"/>
      <c r="E197" s="8"/>
    </row>
    <row r="198" spans="1:5" ht="18.75">
      <c r="A198" s="8"/>
      <c r="B198" s="8"/>
      <c r="C198" s="8"/>
      <c r="D198" s="8"/>
      <c r="E198" s="8"/>
    </row>
    <row r="199" spans="1:5" ht="18.75">
      <c r="A199" s="8"/>
      <c r="B199" s="8"/>
      <c r="C199" s="8"/>
      <c r="D199" s="8"/>
      <c r="E199" s="8"/>
    </row>
    <row r="200" spans="1:5" ht="18.75">
      <c r="A200" s="8"/>
      <c r="B200" s="8"/>
      <c r="C200" s="8"/>
      <c r="D200" s="8"/>
      <c r="E200" s="8"/>
    </row>
    <row r="201" spans="1:5" ht="18.75">
      <c r="A201" s="8"/>
      <c r="B201" s="8"/>
      <c r="C201" s="8"/>
      <c r="D201" s="8"/>
      <c r="E201" s="8"/>
    </row>
    <row r="202" spans="1:5" ht="18.75">
      <c r="A202" s="8"/>
      <c r="B202" s="8"/>
      <c r="C202" s="8"/>
      <c r="D202" s="8"/>
      <c r="E202" s="8"/>
    </row>
    <row r="203" spans="1:5" ht="18.75">
      <c r="A203" s="8"/>
      <c r="B203" s="8"/>
      <c r="C203" s="8"/>
      <c r="D203" s="8"/>
      <c r="E203" s="8"/>
    </row>
    <row r="204" spans="1:5" ht="18.75">
      <c r="A204" s="8"/>
      <c r="B204" s="8"/>
      <c r="C204" s="8"/>
      <c r="D204" s="8"/>
      <c r="E204" s="8"/>
    </row>
    <row r="205" spans="1:5" ht="18.75">
      <c r="A205" s="8"/>
      <c r="B205" s="8"/>
      <c r="C205" s="8"/>
      <c r="D205" s="8"/>
      <c r="E205" s="8"/>
    </row>
    <row r="206" spans="1:5" ht="18.75">
      <c r="A206" s="8"/>
      <c r="B206" s="8"/>
      <c r="C206" s="8"/>
      <c r="D206" s="8"/>
      <c r="E206" s="8"/>
    </row>
    <row r="207" spans="1:5" ht="18.75">
      <c r="A207" s="8"/>
      <c r="B207" s="8"/>
      <c r="C207" s="8"/>
      <c r="D207" s="8"/>
      <c r="E207" s="8"/>
    </row>
    <row r="208" spans="1:5" ht="18.75">
      <c r="A208" s="8"/>
      <c r="B208" s="8"/>
      <c r="C208" s="8"/>
      <c r="D208" s="8"/>
      <c r="E208" s="8"/>
    </row>
    <row r="209" spans="1:5" ht="18.75">
      <c r="A209" s="8"/>
      <c r="B209" s="8"/>
      <c r="C209" s="8"/>
      <c r="D209" s="8"/>
      <c r="E209" s="8"/>
    </row>
    <row r="210" spans="1:5" ht="18.75">
      <c r="A210" s="8"/>
      <c r="B210" s="8"/>
      <c r="C210" s="8"/>
      <c r="D210" s="8"/>
      <c r="E210" s="8"/>
    </row>
    <row r="211" spans="1:5" ht="18.75">
      <c r="A211" s="8"/>
      <c r="B211" s="8"/>
      <c r="C211" s="8"/>
      <c r="D211" s="8"/>
      <c r="E211" s="8"/>
    </row>
    <row r="212" spans="1:5" ht="18.75">
      <c r="A212" s="8"/>
      <c r="B212" s="8"/>
      <c r="C212" s="8"/>
      <c r="D212" s="8"/>
      <c r="E212" s="8"/>
    </row>
    <row r="213" spans="1:5" ht="18.75">
      <c r="A213" s="8"/>
      <c r="B213" s="8"/>
      <c r="C213" s="8"/>
      <c r="D213" s="8"/>
      <c r="E213" s="8"/>
    </row>
    <row r="214" spans="1:5" ht="18.75">
      <c r="A214" s="8"/>
      <c r="B214" s="8"/>
      <c r="C214" s="8"/>
      <c r="D214" s="8"/>
      <c r="E214" s="8"/>
    </row>
    <row r="215" spans="1:5" ht="18.75">
      <c r="A215" s="8"/>
      <c r="B215" s="8"/>
      <c r="C215" s="8"/>
      <c r="D215" s="8"/>
      <c r="E215" s="8"/>
    </row>
    <row r="216" spans="1:5" ht="18.75">
      <c r="A216" s="8"/>
      <c r="B216" s="8"/>
      <c r="C216" s="8"/>
      <c r="D216" s="8"/>
      <c r="E216" s="8"/>
    </row>
    <row r="217" spans="1:5" ht="18.75">
      <c r="A217" s="8"/>
      <c r="B217" s="8"/>
      <c r="C217" s="8"/>
      <c r="D217" s="8"/>
      <c r="E217" s="8"/>
    </row>
    <row r="218" spans="1:5" ht="18.75">
      <c r="A218" s="8"/>
      <c r="B218" s="8"/>
      <c r="C218" s="8"/>
      <c r="D218" s="8"/>
      <c r="E218" s="8"/>
    </row>
    <row r="219" spans="1:5" ht="18.75">
      <c r="A219" s="8"/>
      <c r="B219" s="8"/>
      <c r="C219" s="8"/>
      <c r="D219" s="8"/>
      <c r="E219" s="8"/>
    </row>
    <row r="220" spans="1:5" ht="18.75">
      <c r="A220" s="8"/>
      <c r="B220" s="8"/>
      <c r="C220" s="8"/>
      <c r="D220" s="8"/>
      <c r="E220" s="8"/>
    </row>
    <row r="221" spans="1:5" ht="18.75">
      <c r="A221" s="8"/>
      <c r="B221" s="8"/>
      <c r="C221" s="8"/>
      <c r="D221" s="8"/>
      <c r="E221" s="8"/>
    </row>
    <row r="222" spans="1:5" ht="18.75">
      <c r="A222" s="8"/>
      <c r="B222" s="8"/>
      <c r="C222" s="8"/>
      <c r="D222" s="8"/>
      <c r="E222" s="8"/>
    </row>
    <row r="223" spans="1:5" ht="18.75">
      <c r="A223" s="8"/>
      <c r="B223" s="8"/>
      <c r="C223" s="8"/>
      <c r="D223" s="8"/>
      <c r="E223" s="8"/>
    </row>
    <row r="224" spans="1:5" ht="18.75">
      <c r="A224" s="8"/>
      <c r="B224" s="8"/>
      <c r="C224" s="8"/>
      <c r="D224" s="8"/>
      <c r="E224" s="8"/>
    </row>
    <row r="225" spans="1:5" ht="18.75">
      <c r="A225" s="8"/>
      <c r="B225" s="8"/>
      <c r="C225" s="8"/>
      <c r="D225" s="8"/>
      <c r="E225" s="8"/>
    </row>
    <row r="226" spans="1:5" ht="18.75">
      <c r="A226" s="8"/>
      <c r="B226" s="8"/>
      <c r="C226" s="8"/>
      <c r="D226" s="8"/>
      <c r="E226" s="8"/>
    </row>
    <row r="227" spans="1:5" ht="18.75">
      <c r="A227" s="8"/>
      <c r="B227" s="8"/>
      <c r="C227" s="8"/>
      <c r="D227" s="8"/>
      <c r="E227" s="8"/>
    </row>
    <row r="228" spans="1:5" ht="18.75">
      <c r="A228" s="8"/>
      <c r="B228" s="8"/>
      <c r="C228" s="8"/>
      <c r="D228" s="8"/>
      <c r="E228" s="8"/>
    </row>
    <row r="229" spans="1:5" ht="18.75">
      <c r="A229" s="8"/>
      <c r="B229" s="8"/>
      <c r="C229" s="8"/>
      <c r="D229" s="8"/>
      <c r="E229" s="8"/>
    </row>
    <row r="230" spans="1:5" ht="18.75">
      <c r="A230" s="8"/>
      <c r="B230" s="8"/>
      <c r="C230" s="8"/>
      <c r="D230" s="8"/>
      <c r="E230" s="8"/>
    </row>
    <row r="231" spans="1:5" ht="18.75">
      <c r="A231" s="8"/>
      <c r="B231" s="8"/>
      <c r="C231" s="8"/>
      <c r="D231" s="8"/>
      <c r="E231" s="8"/>
    </row>
  </sheetData>
  <sheetProtection/>
  <mergeCells count="22">
    <mergeCell ref="A98:E102"/>
    <mergeCell ref="J98:K98"/>
    <mergeCell ref="L98:M102"/>
    <mergeCell ref="J99:K99"/>
    <mergeCell ref="J100:K100"/>
    <mergeCell ref="A66:E70"/>
    <mergeCell ref="J66:K66"/>
    <mergeCell ref="L66:M70"/>
    <mergeCell ref="J67:K67"/>
    <mergeCell ref="J68:K68"/>
    <mergeCell ref="A35:E39"/>
    <mergeCell ref="J35:K35"/>
    <mergeCell ref="L35:M39"/>
    <mergeCell ref="J36:K36"/>
    <mergeCell ref="J37:K37"/>
    <mergeCell ref="A9:E9"/>
    <mergeCell ref="L9:M9"/>
    <mergeCell ref="A4:E8"/>
    <mergeCell ref="J4:K4"/>
    <mergeCell ref="L4:M8"/>
    <mergeCell ref="J5:K5"/>
    <mergeCell ref="J6:K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2003-01-15T21:59:27Z</dcterms:created>
  <dcterms:modified xsi:type="dcterms:W3CDTF">2008-10-16T03:34:44Z</dcterms:modified>
  <cp:category/>
  <cp:version/>
  <cp:contentType/>
  <cp:contentStatus/>
</cp:coreProperties>
</file>