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แตกไฟล์รายงานสถิติ 2556\"/>
    </mc:Choice>
  </mc:AlternateContent>
  <bookViews>
    <workbookView xWindow="0" yWindow="0" windowWidth="19200" windowHeight="11640"/>
  </bookViews>
  <sheets>
    <sheet name="T-16.1ใหม่" sheetId="1" r:id="rId1"/>
  </sheets>
  <definedNames>
    <definedName name="_xlnm.Print_Area" localSheetId="0">'T-16.1ใหม่'!$A$1:$K$28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F21" i="1"/>
  <c r="E21" i="1"/>
  <c r="G13" i="1"/>
  <c r="F13" i="1"/>
  <c r="F12" i="1" s="1"/>
  <c r="E13" i="1"/>
  <c r="G12" i="1"/>
  <c r="E12" i="1"/>
</calcChain>
</file>

<file path=xl/sharedStrings.xml><?xml version="1.0" encoding="utf-8"?>
<sst xmlns="http://schemas.openxmlformats.org/spreadsheetml/2006/main" count="49" uniqueCount="46">
  <si>
    <t xml:space="preserve">ตาราง   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</si>
  <si>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 2555</t>
  </si>
  <si>
    <t xml:space="preserve">TABLE </t>
  </si>
  <si>
    <t>ACTUAL REVENUE AND EXPENDITURE OF PROVINCIAL ADMINISTRATIVE ORGANIZATION, MUNICIPALITY  AND SUBDISTRICT ADMINISTRATION</t>
  </si>
  <si>
    <t>ORGANIZATION BY TYPE: FISCAL YEAR  2012</t>
  </si>
  <si>
    <t>ประเภท</t>
  </si>
  <si>
    <t>2555 (2012)</t>
  </si>
  <si>
    <t>องค์การบริหาร</t>
  </si>
  <si>
    <t>ส่วนจังหวัด</t>
  </si>
  <si>
    <t>เทศบาล</t>
  </si>
  <si>
    <t>ส่วนตำบล</t>
  </si>
  <si>
    <t>Type</t>
  </si>
  <si>
    <t xml:space="preserve">Provincial </t>
  </si>
  <si>
    <t>Municipality</t>
  </si>
  <si>
    <t xml:space="preserve">Subdistrict  </t>
  </si>
  <si>
    <t>Administration</t>
  </si>
  <si>
    <t>Organization</t>
  </si>
  <si>
    <t>รายได้รวม</t>
  </si>
  <si>
    <t>Revenue, Total</t>
  </si>
  <si>
    <t xml:space="preserve">       รายได้</t>
  </si>
  <si>
    <t>Revenue</t>
  </si>
  <si>
    <t>ภาษีอากร</t>
  </si>
  <si>
    <t>Taxes and duties</t>
  </si>
  <si>
    <t>ค่าธรรมเนียม ค่าปรับ</t>
  </si>
  <si>
    <t>Fees and fines</t>
  </si>
  <si>
    <t>ทรัพย์สิน</t>
  </si>
  <si>
    <t>Property</t>
  </si>
  <si>
    <t>สาธารณูปโภค</t>
  </si>
  <si>
    <t>-</t>
  </si>
  <si>
    <t>Public utilities</t>
  </si>
  <si>
    <t>เบ็ดเตล็ด</t>
  </si>
  <si>
    <t>Miscellaneous</t>
  </si>
  <si>
    <t>เงินอุดหนุน</t>
  </si>
  <si>
    <t>Subsidies</t>
  </si>
  <si>
    <t>รายรับอื่น</t>
  </si>
  <si>
    <t xml:space="preserve">Other </t>
  </si>
  <si>
    <t>รายจ่ายรวม</t>
  </si>
  <si>
    <t>Expenditure, Total</t>
  </si>
  <si>
    <t>รายจ่ายประจำ</t>
  </si>
  <si>
    <t>Permanent expenditure</t>
  </si>
  <si>
    <t xml:space="preserve">รายจ่ายเพื่อการลงทุน </t>
  </si>
  <si>
    <t>Expenditure of investment</t>
  </si>
  <si>
    <t xml:space="preserve">                    รายจ่ายงบกลาง</t>
  </si>
  <si>
    <t>Central expenditure</t>
  </si>
  <si>
    <t xml:space="preserve">     ที่มา:  สำนักงานท้องถิ่นจังหวัดบุรีรัมย์</t>
  </si>
  <si>
    <t xml:space="preserve"> Source:   Buri Ram Provincial Local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</si>
</sst>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5" x14ac:knownFonts="1"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/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/>
    <xf numFmtId="0" fontId="4" fillId="0" borderId="9" xfId="0" applyFont="1" applyBorder="1" applyAlignment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/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8" xfId="0" applyFont="1" applyBorder="1"/>
    <xf numFmtId="0" fontId="4" fillId="0" borderId="0" xfId="0" applyFont="1" applyBorder="1" applyAlignment="1"/>
    <xf numFmtId="0" fontId="4" fillId="0" borderId="6" xfId="0" applyFont="1" applyBorder="1" applyAlignment="1"/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" fontId="4" fillId="0" borderId="7" xfId="0" applyNumberFormat="1" applyFont="1" applyBorder="1"/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6" xfId="0" applyFont="1" applyBorder="1"/>
    <xf numFmtId="4" fontId="4" fillId="0" borderId="7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26</xdr:row>
      <xdr:rowOff>133350</xdr:rowOff>
    </xdr:from>
    <xdr:to>
      <xdr:col>6</xdr:col>
      <xdr:colOff>0</xdr:colOff>
      <xdr:row>28</xdr:row>
      <xdr:rowOff>114300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981575" y="6524625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6</xdr:col>
      <xdr:colOff>219075</xdr:colOff>
      <xdr:row>26</xdr:row>
      <xdr:rowOff>28575</xdr:rowOff>
    </xdr:from>
    <xdr:to>
      <xdr:col>6</xdr:col>
      <xdr:colOff>219075</xdr:colOff>
      <xdr:row>27</xdr:row>
      <xdr:rowOff>171450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5200650" y="641985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showGridLines="0" tabSelected="1" workbookViewId="0">
      <selection activeCell="F8" sqref="F8"/>
    </sheetView>
  </sheetViews>
  <sheetFormatPr defaultRowHeight="21" x14ac:dyDescent="0.45"/>
  <cols>
    <col min="1" max="1" width="1.7109375" style="6" customWidth="1"/>
    <col min="2" max="2" width="5.7109375" style="6" customWidth="1"/>
    <col min="3" max="3" width="4.42578125" style="6" customWidth="1"/>
    <col min="4" max="4" width="7.140625" style="6" customWidth="1"/>
    <col min="5" max="7" width="27.85546875" style="6" customWidth="1"/>
    <col min="8" max="8" width="1.85546875" style="6" customWidth="1"/>
    <col min="9" max="9" width="24.85546875" style="6" customWidth="1"/>
    <col min="10" max="10" width="3.42578125" style="6" customWidth="1"/>
    <col min="11" max="11" width="3.85546875" style="6" customWidth="1"/>
    <col min="12" max="16384" width="9.140625" style="6"/>
  </cols>
  <sheetData>
    <row r="1" spans="1:9" s="1" customFormat="1" x14ac:dyDescent="0.45">
      <c r="B1" s="2" t="s">
        <v>0</v>
      </c>
      <c r="C1" s="3">
        <v>16.100000000000001</v>
      </c>
      <c r="D1" s="2" t="s">
        <v>1</v>
      </c>
    </row>
    <row r="2" spans="1:9" s="4" customFormat="1" x14ac:dyDescent="0.45">
      <c r="B2" s="5" t="s">
        <v>2</v>
      </c>
      <c r="C2" s="3">
        <v>16.100000000000001</v>
      </c>
      <c r="D2" s="5" t="s">
        <v>3</v>
      </c>
    </row>
    <row r="3" spans="1:9" s="4" customFormat="1" x14ac:dyDescent="0.45">
      <c r="B3" s="5"/>
      <c r="C3" s="3"/>
      <c r="D3" s="5" t="s">
        <v>4</v>
      </c>
    </row>
    <row r="4" spans="1:9" ht="6" customHeight="1" x14ac:dyDescent="0.45"/>
    <row r="5" spans="1:9" s="14" customFormat="1" ht="24" customHeight="1" x14ac:dyDescent="0.4">
      <c r="A5" s="7" t="s">
        <v>5</v>
      </c>
      <c r="B5" s="8"/>
      <c r="C5" s="8"/>
      <c r="D5" s="9"/>
      <c r="E5" s="10" t="s">
        <v>6</v>
      </c>
      <c r="F5" s="11"/>
      <c r="G5" s="12"/>
      <c r="H5" s="13"/>
      <c r="I5" s="13"/>
    </row>
    <row r="6" spans="1:9" s="14" customFormat="1" ht="21" customHeight="1" x14ac:dyDescent="0.4">
      <c r="A6" s="15"/>
      <c r="B6" s="16"/>
      <c r="C6" s="16"/>
      <c r="D6" s="17"/>
      <c r="E6" s="18" t="s">
        <v>7</v>
      </c>
      <c r="G6" s="18" t="s">
        <v>7</v>
      </c>
      <c r="H6" s="19"/>
      <c r="I6" s="19"/>
    </row>
    <row r="7" spans="1:9" s="14" customFormat="1" ht="21.75" customHeight="1" x14ac:dyDescent="0.4">
      <c r="A7" s="20"/>
      <c r="B7" s="20"/>
      <c r="C7" s="20"/>
      <c r="D7" s="17"/>
      <c r="E7" s="18" t="s">
        <v>8</v>
      </c>
      <c r="F7" s="18" t="s">
        <v>9</v>
      </c>
      <c r="G7" s="18" t="s">
        <v>10</v>
      </c>
      <c r="H7" s="21"/>
      <c r="I7" s="21" t="s">
        <v>11</v>
      </c>
    </row>
    <row r="8" spans="1:9" s="14" customFormat="1" ht="21.75" customHeight="1" x14ac:dyDescent="0.4">
      <c r="A8" s="20"/>
      <c r="B8" s="20"/>
      <c r="C8" s="20"/>
      <c r="D8" s="17"/>
      <c r="E8" s="18" t="s">
        <v>12</v>
      </c>
      <c r="F8" s="22" t="s">
        <v>13</v>
      </c>
      <c r="G8" s="18" t="s">
        <v>14</v>
      </c>
      <c r="H8" s="21"/>
      <c r="I8" s="21"/>
    </row>
    <row r="9" spans="1:9" s="14" customFormat="1" ht="21.75" customHeight="1" x14ac:dyDescent="0.4">
      <c r="A9" s="20"/>
      <c r="B9" s="20"/>
      <c r="C9" s="20"/>
      <c r="D9" s="17"/>
      <c r="E9" s="23" t="s">
        <v>15</v>
      </c>
      <c r="F9" s="22"/>
      <c r="G9" s="18" t="s">
        <v>15</v>
      </c>
      <c r="H9" s="21"/>
      <c r="I9" s="21"/>
    </row>
    <row r="10" spans="1:9" s="14" customFormat="1" ht="22.5" customHeight="1" x14ac:dyDescent="0.4">
      <c r="A10" s="24"/>
      <c r="B10" s="24"/>
      <c r="C10" s="24"/>
      <c r="D10" s="25"/>
      <c r="E10" s="26" t="s">
        <v>16</v>
      </c>
      <c r="F10" s="27"/>
      <c r="G10" s="28" t="s">
        <v>16</v>
      </c>
      <c r="H10" s="29"/>
      <c r="I10" s="30"/>
    </row>
    <row r="11" spans="1:9" s="14" customFormat="1" ht="3" customHeight="1" x14ac:dyDescent="0.4">
      <c r="A11" s="31"/>
      <c r="B11" s="31"/>
      <c r="C11" s="31"/>
      <c r="D11" s="32"/>
      <c r="E11" s="33"/>
      <c r="F11" s="22"/>
      <c r="G11" s="22"/>
      <c r="H11" s="34"/>
      <c r="I11" s="19"/>
    </row>
    <row r="12" spans="1:9" s="14" customFormat="1" ht="22.5" customHeight="1" x14ac:dyDescent="0.4">
      <c r="A12" s="35" t="s">
        <v>17</v>
      </c>
      <c r="B12" s="35"/>
      <c r="C12" s="35"/>
      <c r="D12" s="36"/>
      <c r="E12" s="37">
        <f>SUM(E20,E19,E13)</f>
        <v>1058036704.58</v>
      </c>
      <c r="F12" s="37">
        <f>SUM(F20,F19,F13)</f>
        <v>3006354315.5429993</v>
      </c>
      <c r="G12" s="37">
        <f>SUM(G20,G19,G13)</f>
        <v>4922861024.7699995</v>
      </c>
      <c r="H12" s="38" t="s">
        <v>18</v>
      </c>
      <c r="I12" s="35"/>
    </row>
    <row r="13" spans="1:9" s="14" customFormat="1" ht="22.5" customHeight="1" x14ac:dyDescent="0.4">
      <c r="A13" s="21" t="s">
        <v>19</v>
      </c>
      <c r="B13" s="21"/>
      <c r="C13" s="39"/>
      <c r="D13" s="40"/>
      <c r="E13" s="37">
        <f>SUM(E14:E18)</f>
        <v>465278756.13999999</v>
      </c>
      <c r="F13" s="37">
        <f>SUM(F14:F18)</f>
        <v>1266099974.4629996</v>
      </c>
      <c r="G13" s="37">
        <f>SUM(G14:G18)</f>
        <v>1816072361.7999992</v>
      </c>
      <c r="H13" s="19" t="s">
        <v>20</v>
      </c>
      <c r="I13" s="39"/>
    </row>
    <row r="14" spans="1:9" s="14" customFormat="1" ht="22.5" customHeight="1" x14ac:dyDescent="0.4">
      <c r="A14" s="39"/>
      <c r="B14" s="41" t="s">
        <v>21</v>
      </c>
      <c r="C14" s="39"/>
      <c r="D14" s="40"/>
      <c r="E14" s="37">
        <v>452020249.02999997</v>
      </c>
      <c r="F14" s="37">
        <v>1153768666.3929996</v>
      </c>
      <c r="G14" s="37">
        <v>1745233534.7699993</v>
      </c>
      <c r="H14" s="19"/>
      <c r="I14" s="41" t="s">
        <v>22</v>
      </c>
    </row>
    <row r="15" spans="1:9" s="14" customFormat="1" ht="22.5" customHeight="1" x14ac:dyDescent="0.4">
      <c r="A15" s="19"/>
      <c r="B15" s="19" t="s">
        <v>23</v>
      </c>
      <c r="C15" s="19"/>
      <c r="D15" s="42"/>
      <c r="E15" s="37">
        <v>265654.5</v>
      </c>
      <c r="F15" s="37">
        <v>21809451.360000003</v>
      </c>
      <c r="G15" s="37">
        <v>9176053.200000003</v>
      </c>
      <c r="H15" s="19"/>
      <c r="I15" s="19" t="s">
        <v>24</v>
      </c>
    </row>
    <row r="16" spans="1:9" s="14" customFormat="1" ht="22.5" customHeight="1" x14ac:dyDescent="0.4">
      <c r="A16" s="19"/>
      <c r="B16" s="19" t="s">
        <v>25</v>
      </c>
      <c r="C16" s="19"/>
      <c r="D16" s="42"/>
      <c r="E16" s="37">
        <v>6685322.6100000003</v>
      </c>
      <c r="F16" s="37">
        <v>50903786.940000035</v>
      </c>
      <c r="G16" s="37">
        <v>25369549.31000001</v>
      </c>
      <c r="H16" s="19"/>
      <c r="I16" s="19" t="s">
        <v>26</v>
      </c>
    </row>
    <row r="17" spans="1:9" s="14" customFormat="1" ht="22.5" customHeight="1" x14ac:dyDescent="0.4">
      <c r="A17" s="19"/>
      <c r="B17" s="19" t="s">
        <v>27</v>
      </c>
      <c r="C17" s="19"/>
      <c r="D17" s="42"/>
      <c r="E17" s="43" t="s">
        <v>28</v>
      </c>
      <c r="F17" s="37">
        <v>14355153.73</v>
      </c>
      <c r="G17" s="37">
        <v>10374783.559999999</v>
      </c>
      <c r="H17" s="19"/>
      <c r="I17" s="19" t="s">
        <v>29</v>
      </c>
    </row>
    <row r="18" spans="1:9" s="14" customFormat="1" ht="22.5" customHeight="1" x14ac:dyDescent="0.4">
      <c r="A18" s="19"/>
      <c r="B18" s="19" t="s">
        <v>30</v>
      </c>
      <c r="C18" s="19"/>
      <c r="D18" s="42"/>
      <c r="E18" s="37">
        <v>6307530</v>
      </c>
      <c r="F18" s="37">
        <v>25262916.039999999</v>
      </c>
      <c r="G18" s="37">
        <v>25918440.960000008</v>
      </c>
      <c r="H18" s="19"/>
      <c r="I18" s="19" t="s">
        <v>31</v>
      </c>
    </row>
    <row r="19" spans="1:9" s="14" customFormat="1" ht="22.5" customHeight="1" x14ac:dyDescent="0.4">
      <c r="A19" s="19" t="s">
        <v>32</v>
      </c>
      <c r="B19" s="19"/>
      <c r="C19" s="19"/>
      <c r="D19" s="42"/>
      <c r="E19" s="37">
        <v>409931698.44</v>
      </c>
      <c r="F19" s="37">
        <v>1644105028.3499999</v>
      </c>
      <c r="G19" s="37">
        <v>2896927191.7600002</v>
      </c>
      <c r="H19" s="19" t="s">
        <v>33</v>
      </c>
      <c r="I19" s="19"/>
    </row>
    <row r="20" spans="1:9" s="14" customFormat="1" ht="22.5" customHeight="1" x14ac:dyDescent="0.4">
      <c r="A20" s="19" t="s">
        <v>34</v>
      </c>
      <c r="B20" s="19"/>
      <c r="C20" s="19"/>
      <c r="D20" s="42"/>
      <c r="E20" s="37">
        <v>182826250</v>
      </c>
      <c r="F20" s="37">
        <v>96149312.730000004</v>
      </c>
      <c r="G20" s="37">
        <v>209861471.20999998</v>
      </c>
      <c r="H20" s="19" t="s">
        <v>35</v>
      </c>
      <c r="I20" s="19"/>
    </row>
    <row r="21" spans="1:9" s="14" customFormat="1" ht="22.5" customHeight="1" x14ac:dyDescent="0.4">
      <c r="A21" s="35" t="s">
        <v>36</v>
      </c>
      <c r="B21" s="35"/>
      <c r="C21" s="35"/>
      <c r="D21" s="36"/>
      <c r="E21" s="37">
        <f>SUM(E22:E24)</f>
        <v>981228843.68000007</v>
      </c>
      <c r="F21" s="37">
        <f>SUM(F22:F24)</f>
        <v>2810560903.7449808</v>
      </c>
      <c r="G21" s="37">
        <f>SUM(G22:G24)</f>
        <v>4050837808.2019987</v>
      </c>
      <c r="H21" s="38" t="s">
        <v>37</v>
      </c>
      <c r="I21" s="35"/>
    </row>
    <row r="22" spans="1:9" s="14" customFormat="1" ht="22.5" customHeight="1" x14ac:dyDescent="0.4">
      <c r="A22" s="44" t="s">
        <v>38</v>
      </c>
      <c r="B22" s="44"/>
      <c r="C22" s="44"/>
      <c r="D22" s="45"/>
      <c r="E22" s="37">
        <v>271337201.27999997</v>
      </c>
      <c r="F22" s="37">
        <v>1583012744.1149807</v>
      </c>
      <c r="G22" s="43">
        <v>2190671492.5019989</v>
      </c>
      <c r="H22" s="41" t="s">
        <v>39</v>
      </c>
      <c r="I22" s="41"/>
    </row>
    <row r="23" spans="1:9" s="14" customFormat="1" ht="22.5" customHeight="1" x14ac:dyDescent="0.4">
      <c r="A23" s="31" t="s">
        <v>40</v>
      </c>
      <c r="B23" s="31"/>
      <c r="C23" s="31"/>
      <c r="D23" s="40"/>
      <c r="E23" s="37">
        <v>700362358.44000006</v>
      </c>
      <c r="F23" s="37">
        <v>903558930.28000009</v>
      </c>
      <c r="G23" s="37">
        <v>1666753134.7</v>
      </c>
      <c r="H23" s="41" t="s">
        <v>41</v>
      </c>
      <c r="I23" s="41"/>
    </row>
    <row r="24" spans="1:9" s="14" customFormat="1" ht="22.5" customHeight="1" x14ac:dyDescent="0.4">
      <c r="A24" s="21" t="s">
        <v>42</v>
      </c>
      <c r="B24" s="39"/>
      <c r="C24" s="39"/>
      <c r="D24" s="40"/>
      <c r="E24" s="37">
        <v>9529283.9600000009</v>
      </c>
      <c r="F24" s="37">
        <v>323989229.35000008</v>
      </c>
      <c r="G24" s="37">
        <v>193413181</v>
      </c>
      <c r="H24" s="41" t="s">
        <v>43</v>
      </c>
      <c r="I24" s="39"/>
    </row>
    <row r="25" spans="1:9" s="19" customFormat="1" ht="3" customHeight="1" x14ac:dyDescent="0.4">
      <c r="A25" s="46"/>
      <c r="B25" s="47"/>
      <c r="C25" s="47"/>
      <c r="D25" s="48"/>
      <c r="E25" s="27"/>
      <c r="F25" s="27"/>
      <c r="G25" s="27"/>
      <c r="H25" s="49"/>
      <c r="I25" s="47"/>
    </row>
    <row r="26" spans="1:9" s="14" customFormat="1" ht="3" customHeight="1" x14ac:dyDescent="0.4">
      <c r="A26" s="21"/>
      <c r="B26" s="39"/>
      <c r="C26" s="39"/>
      <c r="D26" s="39"/>
      <c r="E26" s="19"/>
      <c r="F26" s="19"/>
      <c r="G26" s="19"/>
      <c r="H26" s="41"/>
      <c r="I26" s="39"/>
    </row>
    <row r="27" spans="1:9" s="51" customFormat="1" ht="18.75" x14ac:dyDescent="0.5">
      <c r="A27" s="50"/>
      <c r="B27" s="51" t="s">
        <v>44</v>
      </c>
      <c r="E27" s="52"/>
      <c r="F27" s="50"/>
    </row>
    <row r="28" spans="1:9" s="51" customFormat="1" ht="18.75" x14ac:dyDescent="0.5">
      <c r="B28" s="51" t="s">
        <v>45</v>
      </c>
    </row>
    <row r="29" spans="1:9" s="14" customFormat="1" ht="18.75" x14ac:dyDescent="0.4"/>
    <row r="30" spans="1:9" s="14" customFormat="1" ht="18.75" x14ac:dyDescent="0.4"/>
    <row r="31" spans="1:9" s="14" customFormat="1" ht="18.75" x14ac:dyDescent="0.4"/>
    <row r="32" spans="1:9" s="14" customFormat="1" ht="18.75" x14ac:dyDescent="0.4"/>
    <row r="33" s="14" customFormat="1" ht="18.75" x14ac:dyDescent="0.4"/>
    <row r="34" s="14" customFormat="1" ht="18.75" x14ac:dyDescent="0.4"/>
    <row r="35" s="14" customFormat="1" ht="18.75" x14ac:dyDescent="0.4"/>
    <row r="36" s="14" customFormat="1" ht="18.75" x14ac:dyDescent="0.4"/>
    <row r="37" s="14" customFormat="1" ht="18.75" x14ac:dyDescent="0.4"/>
    <row r="38" s="14" customFormat="1" ht="18.75" x14ac:dyDescent="0.4"/>
  </sheetData>
  <mergeCells count="7">
    <mergeCell ref="A22:D22"/>
    <mergeCell ref="A5:D10"/>
    <mergeCell ref="E5:G5"/>
    <mergeCell ref="A12:D12"/>
    <mergeCell ref="H12:I12"/>
    <mergeCell ref="A21:D21"/>
    <mergeCell ref="H21:I21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T-16.1ใหม่</vt:lpstr>
      <vt:lpstr>'T-16.1ใหม่'!Print_Area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2015-05-21T07:47:13Z</dcterms:created>
  <dcterms:modified xsi:type="dcterms:W3CDTF">2015-05-21T07:47:21Z</dcterms:modified>
</cp:coreProperties>
</file>