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T-5.1 " sheetId="1" r:id="rId1"/>
  </sheets>
  <definedNames>
    <definedName name="_xlnm.Print_Titles" localSheetId="0">'T-5.1 '!$1:$8</definedName>
  </definedNames>
  <calcPr fullCalcOnLoad="1"/>
</workbook>
</file>

<file path=xl/sharedStrings.xml><?xml version="1.0" encoding="utf-8"?>
<sst xmlns="http://schemas.openxmlformats.org/spreadsheetml/2006/main" count="127" uniqueCount="86">
  <si>
    <t>Total</t>
  </si>
  <si>
    <t>รวม</t>
  </si>
  <si>
    <t>ชาย</t>
  </si>
  <si>
    <t>หญิง</t>
  </si>
  <si>
    <t>Male</t>
  </si>
  <si>
    <t>Female</t>
  </si>
  <si>
    <t>รวมยอด</t>
  </si>
  <si>
    <t>ตาราง</t>
  </si>
  <si>
    <t>TABLE</t>
  </si>
  <si>
    <t xml:space="preserve"> อำเภอ</t>
  </si>
  <si>
    <t xml:space="preserve"> หมวดอายุ (ปี)  Age group (years)</t>
  </si>
  <si>
    <t>District</t>
  </si>
  <si>
    <t>80 และ</t>
  </si>
  <si>
    <t>ผู้ไม่ใช่</t>
  </si>
  <si>
    <t>มากกว่า</t>
  </si>
  <si>
    <t>ไม่ทราบ</t>
  </si>
  <si>
    <t>สัญชาติไทย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</si>
  <si>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</si>
  <si>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</si>
  <si>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</si>
  <si>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</si>
  <si>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</si>
  <si>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</si>
  <si>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</si>
  <si>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</si>
  <si>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</si>
  <si>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</si>
  <si>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</si>
  <si>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</si>
  <si>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</si>
  <si>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</si>
  <si>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</si>
  <si>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</si>
  <si>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Unknown</t>
  </si>
  <si>
    <t>Not thai</t>
  </si>
  <si>
    <t>over</t>
  </si>
  <si>
    <t>nationality</t>
  </si>
  <si>
    <t xml:space="preserve">   Note:   Unknown = Unknown/Lunar calendar + Central house + During move.</t>
  </si>
  <si>
    <t>Source:   Department of Provincial Administration,  Ministry of Interior</t>
  </si>
  <si>
    <t>80 and</t>
  </si>
  <si>
    <t xml:space="preserve">   หมายเหตุ: </t>
  </si>
  <si>
    <t>ไม่ทราบ = ไม่ทราบ/ระบุปีจันทรคติ + ผู้อยู่ในทะเบียนบ้านกลาง + ผู้อยู่ในระหว่างการย้าย</t>
  </si>
  <si>
    <t>กรมการปกครอง  กระทรวงมหาดไทย</t>
  </si>
  <si>
    <t xml:space="preserve">           ที่มา: </t>
  </si>
  <si>
    <t>เมืองอุดรธานี</t>
  </si>
  <si>
    <t>Mueang Udon Thani</t>
  </si>
  <si>
    <t>กุดจับ</t>
  </si>
  <si>
    <t>Kut Chap</t>
  </si>
  <si>
    <t>กุมภวาปี</t>
  </si>
  <si>
    <t>Kumpawapi</t>
  </si>
  <si>
    <t>ไชยวาน</t>
  </si>
  <si>
    <t>Chaiwan</t>
  </si>
  <si>
    <t>ทุ่งฝน</t>
  </si>
  <si>
    <t>Thung Fon</t>
  </si>
  <si>
    <t>นายูง</t>
  </si>
  <si>
    <t>Na Yung</t>
  </si>
  <si>
    <t>น้ำโสม</t>
  </si>
  <si>
    <t>Nam Som</t>
  </si>
  <si>
    <t>โนนสะอาด</t>
  </si>
  <si>
    <t>Non Sa-at</t>
  </si>
  <si>
    <t>บ้านดุง</t>
  </si>
  <si>
    <t>Ban Dung</t>
  </si>
  <si>
    <t>บ้านผือ</t>
  </si>
  <si>
    <t>Ban Phue</t>
  </si>
  <si>
    <t>เพ็ญ</t>
  </si>
  <si>
    <t>Phen</t>
  </si>
  <si>
    <t>พิบูลย์รักษ์</t>
  </si>
  <si>
    <t>Phibulrak</t>
  </si>
  <si>
    <t>วังสามหมอ</t>
  </si>
  <si>
    <t>Wang Sam Mo</t>
  </si>
  <si>
    <t>ศรีธาตุ</t>
  </si>
  <si>
    <t>Si That</t>
  </si>
  <si>
    <t>สร้างคอม</t>
  </si>
  <si>
    <t>Sang Khom</t>
  </si>
  <si>
    <t>หนองวัวซอ</t>
  </si>
  <si>
    <t>Nong Wua So</t>
  </si>
  <si>
    <t>หนองแสง</t>
  </si>
  <si>
    <t>Nong Saeng</t>
  </si>
  <si>
    <t>หนองหาน</t>
  </si>
  <si>
    <t>Nong Han</t>
  </si>
  <si>
    <t>กู่แก้ว</t>
  </si>
  <si>
    <t xml:space="preserve"> Ku Kaeo</t>
  </si>
  <si>
    <t>ประจักษ์ศิลปาคม</t>
  </si>
  <si>
    <t xml:space="preserve"> Phachak Silapakhom</t>
  </si>
  <si>
    <t>จำนวนประชากรจากการทะเบียน จำแนกตามเพศ และหมวดอายุ เป็นรายอำเภอ พ.ศ. 2554</t>
  </si>
  <si>
    <t>NUMBER OF POPULATION FROM REGISTRATION RECORD BY SEX AND AGE GROUP AND DISTRICT: 2011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</si>
</sst>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_-* #,##0.0_-;\-* #,##0.0_-;_-* &quot;-&quot;??_-;_-@_-"/>
    <numFmt numFmtId="190" formatCode="_-* #,##0.0_-;\-* #,##0.0_-;_-* &quot;-&quot;_-;_-@_-"/>
    <numFmt numFmtId="191" formatCode="0.0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#,##0__"/>
    <numFmt numFmtId="196" formatCode="__* #,##0_-;\-* #,##0_-;_-* &quot;-&quot;_-;_-@_-"/>
    <numFmt numFmtId="197" formatCode="#,##0\ "/>
  </numFmts>
  <fonts count="44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8"/>
      <color indexed="8"/>
      <name val="TH SarabunPSK"/>
      <family val="0"/>
    </font>
    <font>
      <u val="single"/>
      <sz val="12"/>
      <color indexed="8"/>
      <name val="AngsanaUPC"/>
      <family val="0"/>
    </font>
    <font>
      <sz val="12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 quotePrefix="1">
      <alignment horizontal="center" vertical="center" shrinkToFit="1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0" xfId="0" applyFont="1" applyBorder="1" applyAlignment="1" quotePrefix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96" fontId="4" fillId="0" borderId="0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96" fontId="4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5" fillId="0" borderId="10" xfId="35" applyNumberFormat="1" applyFont="1" applyBorder="1" applyAlignment="1">
      <alignment vertical="center"/>
    </xf>
    <xf numFmtId="196" fontId="4" fillId="0" borderId="16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187" fontId="5" fillId="0" borderId="13" xfId="35" applyNumberFormat="1" applyFont="1" applyBorder="1" applyAlignment="1">
      <alignment/>
    </xf>
    <xf numFmtId="197" fontId="4" fillId="0" borderId="10" xfId="0" applyNumberFormat="1" applyFont="1" applyFill="1" applyBorder="1" applyAlignment="1">
      <alignment horizontal="right" vertical="center"/>
    </xf>
    <xf numFmtId="197" fontId="4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91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51</xdr:row>
      <xdr:rowOff>0</xdr:rowOff>
    </xdr:from>
    <xdr:to>
      <xdr:col>24</xdr:col>
      <xdr:colOff>0</xdr:colOff>
      <xdr:row>52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7716500" y="2104072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20</xdr:row>
      <xdr:rowOff>0</xdr:rowOff>
    </xdr:to>
    <xdr:grpSp>
      <xdr:nvGrpSpPr>
        <xdr:cNvPr id="2" name="Group 3"/>
        <xdr:cNvGrpSpPr>
          <a:grpSpLocks/>
        </xdr:cNvGrpSpPr>
      </xdr:nvGrpSpPr>
      <xdr:grpSpPr>
        <a:xfrm rot="10797528">
          <a:off x="9001125" y="0"/>
          <a:ext cx="0" cy="8048625"/>
          <a:chOff x="636" y="6"/>
          <a:chExt cx="25" cy="503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2707600" y="8048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18</xdr:col>
      <xdr:colOff>704850</xdr:colOff>
      <xdr:row>18</xdr:row>
      <xdr:rowOff>0</xdr:rowOff>
    </xdr:from>
    <xdr:to>
      <xdr:col>18</xdr:col>
      <xdr:colOff>800100</xdr:colOff>
      <xdr:row>18</xdr:row>
      <xdr:rowOff>0</xdr:rowOff>
    </xdr:to>
    <xdr:sp>
      <xdr:nvSpPr>
        <xdr:cNvPr id="6" name="Text Box 81"/>
        <xdr:cNvSpPr txBox="1">
          <a:spLocks noChangeArrowheads="1"/>
        </xdr:cNvSpPr>
      </xdr:nvSpPr>
      <xdr:spPr>
        <a:xfrm>
          <a:off x="13706475" y="72104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0</xdr:colOff>
      <xdr:row>41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2707600" y="16849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18</xdr:col>
      <xdr:colOff>704850</xdr:colOff>
      <xdr:row>39</xdr:row>
      <xdr:rowOff>0</xdr:rowOff>
    </xdr:from>
    <xdr:to>
      <xdr:col>18</xdr:col>
      <xdr:colOff>800100</xdr:colOff>
      <xdr:row>39</xdr:row>
      <xdr:rowOff>0</xdr:rowOff>
    </xdr:to>
    <xdr:sp>
      <xdr:nvSpPr>
        <xdr:cNvPr id="8" name="Text Box 86"/>
        <xdr:cNvSpPr txBox="1">
          <a:spLocks noChangeArrowheads="1"/>
        </xdr:cNvSpPr>
      </xdr:nvSpPr>
      <xdr:spPr>
        <a:xfrm>
          <a:off x="13706475" y="160115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Z53"/>
  <sheetViews>
    <sheetView showGridLines="0" tabSelected="1" zoomScale="51" zoomScaleNormal="51" zoomScalePageLayoutView="0" workbookViewId="0" topLeftCell="A1">
      <selection activeCell="F34" sqref="F34"/>
    </sheetView>
  </sheetViews>
  <sheetFormatPr defaultColWidth="9.140625" defaultRowHeight="22.5" customHeight="1"/>
  <cols>
    <col min="1" max="1" width="1.28515625" style="28" customWidth="1"/>
    <col min="2" max="2" width="10.421875" style="28" customWidth="1"/>
    <col min="3" max="3" width="6.8515625" style="28" customWidth="1"/>
    <col min="4" max="4" width="8.421875" style="28" customWidth="1"/>
    <col min="5" max="21" width="12.00390625" style="28" customWidth="1"/>
    <col min="22" max="22" width="10.7109375" style="28" customWidth="1"/>
    <col min="23" max="23" width="11.57421875" style="28" customWidth="1"/>
    <col min="24" max="24" width="12.421875" style="28" customWidth="1"/>
    <col min="25" max="25" width="1.28515625" style="28" customWidth="1"/>
    <col min="26" max="26" width="27.8515625" style="28" customWidth="1"/>
    <col min="27" max="16384" width="9.140625" style="28" customWidth="1"/>
  </cols>
  <sheetData>
    <row r="1" spans="1:4" s="37" customFormat="1" ht="34.5" customHeight="1">
      <c r="A1" s="37" t="s">
        <v>7</v>
      </c>
      <c r="C1" s="38">
        <v>5.1</v>
      </c>
      <c r="D1" s="37" t="s">
        <v>84</v>
      </c>
    </row>
    <row r="2" spans="1:4" s="37" customFormat="1" ht="28.5" customHeight="1">
      <c r="A2" s="37" t="s">
        <v>8</v>
      </c>
      <c r="C2" s="38">
        <v>5.1</v>
      </c>
      <c r="D2" s="39" t="s">
        <v>85</v>
      </c>
    </row>
    <row r="3" spans="1:25" s="3" customFormat="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X3" s="2"/>
      <c r="Y3" s="2"/>
    </row>
    <row r="4" spans="1:26" s="3" customFormat="1" ht="33" customHeight="1">
      <c r="A4" s="43" t="s">
        <v>9</v>
      </c>
      <c r="B4" s="43"/>
      <c r="C4" s="43"/>
      <c r="D4" s="44"/>
      <c r="E4" s="5"/>
      <c r="F4" s="49" t="s">
        <v>10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 t="s">
        <v>11</v>
      </c>
      <c r="Z4" s="52"/>
    </row>
    <row r="5" spans="1:26" s="3" customFormat="1" ht="33" customHeight="1">
      <c r="A5" s="45"/>
      <c r="B5" s="45"/>
      <c r="C5" s="45"/>
      <c r="D5" s="46"/>
      <c r="F5" s="6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9" t="s">
        <v>12</v>
      </c>
      <c r="W5" s="1"/>
      <c r="X5" s="15" t="s">
        <v>13</v>
      </c>
      <c r="Y5" s="53"/>
      <c r="Z5" s="54"/>
    </row>
    <row r="6" spans="1:26" s="3" customFormat="1" ht="33" customHeight="1">
      <c r="A6" s="45"/>
      <c r="B6" s="45"/>
      <c r="C6" s="45"/>
      <c r="D6" s="46"/>
      <c r="E6" s="10" t="s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 t="s">
        <v>14</v>
      </c>
      <c r="W6" s="1" t="s">
        <v>15</v>
      </c>
      <c r="X6" s="16" t="s">
        <v>16</v>
      </c>
      <c r="Y6" s="53"/>
      <c r="Z6" s="54"/>
    </row>
    <row r="7" spans="1:26" s="3" customFormat="1" ht="33" customHeight="1">
      <c r="A7" s="45"/>
      <c r="B7" s="45"/>
      <c r="C7" s="45"/>
      <c r="D7" s="46"/>
      <c r="E7" s="10" t="s">
        <v>0</v>
      </c>
      <c r="F7" s="6" t="s">
        <v>17</v>
      </c>
      <c r="G7" s="7" t="s">
        <v>18</v>
      </c>
      <c r="H7" s="8" t="s">
        <v>19</v>
      </c>
      <c r="I7" s="7" t="s">
        <v>20</v>
      </c>
      <c r="J7" s="8" t="s">
        <v>21</v>
      </c>
      <c r="K7" s="7" t="s">
        <v>22</v>
      </c>
      <c r="L7" s="8" t="s">
        <v>23</v>
      </c>
      <c r="M7" s="7" t="s">
        <v>24</v>
      </c>
      <c r="N7" s="8" t="s">
        <v>25</v>
      </c>
      <c r="O7" s="7" t="s">
        <v>26</v>
      </c>
      <c r="P7" s="8" t="s">
        <v>27</v>
      </c>
      <c r="Q7" s="7" t="s">
        <v>28</v>
      </c>
      <c r="R7" s="8" t="s">
        <v>29</v>
      </c>
      <c r="S7" s="7" t="s">
        <v>30</v>
      </c>
      <c r="T7" s="8" t="s">
        <v>31</v>
      </c>
      <c r="U7" s="7" t="s">
        <v>32</v>
      </c>
      <c r="V7" s="11" t="s">
        <v>39</v>
      </c>
      <c r="W7" s="1" t="s">
        <v>33</v>
      </c>
      <c r="X7" s="16" t="s">
        <v>34</v>
      </c>
      <c r="Y7" s="53"/>
      <c r="Z7" s="54"/>
    </row>
    <row r="8" spans="1:26" s="3" customFormat="1" ht="33" customHeight="1">
      <c r="A8" s="47"/>
      <c r="B8" s="47"/>
      <c r="C8" s="47"/>
      <c r="D8" s="48"/>
      <c r="E8" s="12"/>
      <c r="F8" s="12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9" t="s">
        <v>35</v>
      </c>
      <c r="W8" s="20"/>
      <c r="X8" s="19" t="s">
        <v>36</v>
      </c>
      <c r="Y8" s="55"/>
      <c r="Z8" s="56"/>
    </row>
    <row r="9" spans="1:26" s="13" customFormat="1" ht="33" customHeight="1">
      <c r="A9" s="40" t="s">
        <v>6</v>
      </c>
      <c r="B9" s="40"/>
      <c r="C9" s="40"/>
      <c r="D9" s="41"/>
      <c r="E9" s="34">
        <f>SUM(E10+E38)</f>
        <v>787485</v>
      </c>
      <c r="F9" s="34">
        <f aca="true" t="shared" si="0" ref="F9:X9">SUM(F10+F38)</f>
        <v>48655</v>
      </c>
      <c r="G9" s="34">
        <f t="shared" si="0"/>
        <v>52307</v>
      </c>
      <c r="H9" s="34">
        <f t="shared" si="0"/>
        <v>60110</v>
      </c>
      <c r="I9" s="34">
        <f t="shared" si="0"/>
        <v>64520</v>
      </c>
      <c r="J9" s="34">
        <f t="shared" si="0"/>
        <v>59601</v>
      </c>
      <c r="K9" s="34">
        <f t="shared" si="0"/>
        <v>64252</v>
      </c>
      <c r="L9" s="34">
        <f t="shared" si="0"/>
        <v>70997</v>
      </c>
      <c r="M9" s="34">
        <f t="shared" si="0"/>
        <v>72498</v>
      </c>
      <c r="N9" s="34">
        <f t="shared" si="0"/>
        <v>68641</v>
      </c>
      <c r="O9" s="34">
        <f t="shared" si="0"/>
        <v>57192</v>
      </c>
      <c r="P9" s="34">
        <f t="shared" si="0"/>
        <v>45959</v>
      </c>
      <c r="Q9" s="34">
        <f t="shared" si="0"/>
        <v>35319</v>
      </c>
      <c r="R9" s="34">
        <f t="shared" si="0"/>
        <v>27187</v>
      </c>
      <c r="S9" s="34">
        <f t="shared" si="0"/>
        <v>17833</v>
      </c>
      <c r="T9" s="34">
        <f t="shared" si="0"/>
        <v>12036</v>
      </c>
      <c r="U9" s="34">
        <f t="shared" si="0"/>
        <v>7421</v>
      </c>
      <c r="V9" s="34">
        <f t="shared" si="0"/>
        <v>6168</v>
      </c>
      <c r="W9" s="34">
        <f t="shared" si="0"/>
        <v>15302</v>
      </c>
      <c r="X9" s="34">
        <f t="shared" si="0"/>
        <v>1487</v>
      </c>
      <c r="Y9" s="42" t="s">
        <v>0</v>
      </c>
      <c r="Z9" s="40"/>
    </row>
    <row r="10" spans="1:26" s="13" customFormat="1" ht="33" customHeight="1">
      <c r="A10" s="40" t="s">
        <v>2</v>
      </c>
      <c r="B10" s="40"/>
      <c r="C10" s="40"/>
      <c r="D10" s="41"/>
      <c r="E10" s="29">
        <f>SUM(F10:X10)</f>
        <v>771770</v>
      </c>
      <c r="F10" s="29">
        <f>SUM(F11:F30)</f>
        <v>47669</v>
      </c>
      <c r="G10" s="29">
        <f aca="true" t="shared" si="1" ref="G10:X10">SUM(G11:G30)</f>
        <v>51223</v>
      </c>
      <c r="H10" s="29">
        <f t="shared" si="1"/>
        <v>58916</v>
      </c>
      <c r="I10" s="29">
        <f t="shared" si="1"/>
        <v>63347</v>
      </c>
      <c r="J10" s="29">
        <f t="shared" si="1"/>
        <v>58414</v>
      </c>
      <c r="K10" s="29">
        <f t="shared" si="1"/>
        <v>62954</v>
      </c>
      <c r="L10" s="29">
        <f t="shared" si="1"/>
        <v>69459</v>
      </c>
      <c r="M10" s="29">
        <f t="shared" si="1"/>
        <v>71060</v>
      </c>
      <c r="N10" s="29">
        <f t="shared" si="1"/>
        <v>67263</v>
      </c>
      <c r="O10" s="29">
        <f t="shared" si="1"/>
        <v>56056</v>
      </c>
      <c r="P10" s="29">
        <f t="shared" si="1"/>
        <v>45037</v>
      </c>
      <c r="Q10" s="29">
        <f t="shared" si="1"/>
        <v>34555</v>
      </c>
      <c r="R10" s="29">
        <f t="shared" si="1"/>
        <v>26609</v>
      </c>
      <c r="S10" s="29">
        <f t="shared" si="1"/>
        <v>17435</v>
      </c>
      <c r="T10" s="29">
        <f t="shared" si="1"/>
        <v>11753</v>
      </c>
      <c r="U10" s="29">
        <f t="shared" si="1"/>
        <v>7256</v>
      </c>
      <c r="V10" s="29">
        <f t="shared" si="1"/>
        <v>6005</v>
      </c>
      <c r="W10" s="29">
        <f t="shared" si="1"/>
        <v>15276</v>
      </c>
      <c r="X10" s="29">
        <f t="shared" si="1"/>
        <v>1483</v>
      </c>
      <c r="Y10" s="14"/>
      <c r="Z10" s="21" t="s">
        <v>4</v>
      </c>
    </row>
    <row r="11" spans="1:26" s="3" customFormat="1" ht="33" customHeight="1">
      <c r="A11" s="2"/>
      <c r="B11" s="2" t="s">
        <v>44</v>
      </c>
      <c r="C11" s="23"/>
      <c r="D11" s="24"/>
      <c r="E11" s="35">
        <v>195911</v>
      </c>
      <c r="F11" s="35">
        <v>10960</v>
      </c>
      <c r="G11" s="35">
        <v>12092</v>
      </c>
      <c r="H11" s="35">
        <v>14580</v>
      </c>
      <c r="I11" s="35">
        <v>15117</v>
      </c>
      <c r="J11" s="35">
        <v>15485</v>
      </c>
      <c r="K11" s="35">
        <v>14978</v>
      </c>
      <c r="L11" s="35">
        <v>16393</v>
      </c>
      <c r="M11" s="35">
        <v>16928</v>
      </c>
      <c r="N11" s="35">
        <v>15940</v>
      </c>
      <c r="O11" s="35">
        <v>13782</v>
      </c>
      <c r="P11" s="35">
        <v>11699</v>
      </c>
      <c r="Q11" s="35">
        <v>8797</v>
      </c>
      <c r="R11" s="35">
        <v>6959</v>
      </c>
      <c r="S11" s="35">
        <v>4606</v>
      </c>
      <c r="T11" s="35">
        <v>2980</v>
      </c>
      <c r="U11" s="35">
        <v>1819</v>
      </c>
      <c r="V11" s="35">
        <v>1458</v>
      </c>
      <c r="W11" s="35">
        <v>10130</v>
      </c>
      <c r="X11" s="35">
        <v>1208</v>
      </c>
      <c r="Y11" s="25"/>
      <c r="Z11" s="26" t="s">
        <v>45</v>
      </c>
    </row>
    <row r="12" spans="1:26" s="3" customFormat="1" ht="33" customHeight="1">
      <c r="A12" s="2"/>
      <c r="B12" s="2" t="s">
        <v>46</v>
      </c>
      <c r="C12" s="23"/>
      <c r="D12" s="24"/>
      <c r="E12" s="35">
        <v>32087</v>
      </c>
      <c r="F12" s="35">
        <v>2020</v>
      </c>
      <c r="G12" s="35">
        <v>2116</v>
      </c>
      <c r="H12" s="35">
        <v>2288</v>
      </c>
      <c r="I12" s="35">
        <v>2517</v>
      </c>
      <c r="J12" s="35">
        <v>2399</v>
      </c>
      <c r="K12" s="35">
        <v>2697</v>
      </c>
      <c r="L12" s="35">
        <v>2964</v>
      </c>
      <c r="M12" s="35">
        <v>3123</v>
      </c>
      <c r="N12" s="35">
        <v>2876</v>
      </c>
      <c r="O12" s="35">
        <v>2311</v>
      </c>
      <c r="P12" s="35">
        <v>1905</v>
      </c>
      <c r="Q12" s="35">
        <v>1539</v>
      </c>
      <c r="R12" s="35">
        <v>1155</v>
      </c>
      <c r="S12" s="35">
        <v>815</v>
      </c>
      <c r="T12" s="35">
        <v>500</v>
      </c>
      <c r="U12" s="35">
        <v>324</v>
      </c>
      <c r="V12" s="35">
        <v>304</v>
      </c>
      <c r="W12" s="35">
        <v>221</v>
      </c>
      <c r="X12" s="35">
        <v>13</v>
      </c>
      <c r="Y12" s="25"/>
      <c r="Z12" s="26" t="s">
        <v>47</v>
      </c>
    </row>
    <row r="13" spans="1:26" s="3" customFormat="1" ht="33" customHeight="1">
      <c r="A13" s="2"/>
      <c r="B13" s="2" t="s">
        <v>74</v>
      </c>
      <c r="C13" s="23"/>
      <c r="D13" s="24"/>
      <c r="E13" s="35">
        <v>31029</v>
      </c>
      <c r="F13" s="35">
        <v>1861</v>
      </c>
      <c r="G13" s="35">
        <v>1982</v>
      </c>
      <c r="H13" s="35">
        <v>2203</v>
      </c>
      <c r="I13" s="35">
        <v>2371</v>
      </c>
      <c r="J13" s="35">
        <v>2139</v>
      </c>
      <c r="K13" s="35">
        <v>2646</v>
      </c>
      <c r="L13" s="35">
        <v>2896</v>
      </c>
      <c r="M13" s="35">
        <v>2837</v>
      </c>
      <c r="N13" s="35">
        <v>2708</v>
      </c>
      <c r="O13" s="35">
        <v>2246</v>
      </c>
      <c r="P13" s="35">
        <v>1885</v>
      </c>
      <c r="Q13" s="35">
        <v>1515</v>
      </c>
      <c r="R13" s="35">
        <v>1149</v>
      </c>
      <c r="S13" s="35">
        <v>763</v>
      </c>
      <c r="T13" s="35">
        <v>544</v>
      </c>
      <c r="U13" s="35">
        <v>399</v>
      </c>
      <c r="V13" s="35">
        <v>333</v>
      </c>
      <c r="W13" s="35">
        <v>530</v>
      </c>
      <c r="X13" s="35">
        <v>22</v>
      </c>
      <c r="Y13" s="25"/>
      <c r="Z13" s="26" t="s">
        <v>75</v>
      </c>
    </row>
    <row r="14" spans="1:26" s="3" customFormat="1" ht="33" customHeight="1">
      <c r="A14" s="2"/>
      <c r="B14" s="2" t="s">
        <v>48</v>
      </c>
      <c r="C14" s="23"/>
      <c r="D14" s="24"/>
      <c r="E14" s="35">
        <v>62281</v>
      </c>
      <c r="F14" s="35">
        <v>3611</v>
      </c>
      <c r="G14" s="35">
        <v>3644</v>
      </c>
      <c r="H14" s="35">
        <v>4359</v>
      </c>
      <c r="I14" s="35">
        <v>5124</v>
      </c>
      <c r="J14" s="35">
        <v>4510</v>
      </c>
      <c r="K14" s="35">
        <v>4933</v>
      </c>
      <c r="L14" s="35">
        <v>5669</v>
      </c>
      <c r="M14" s="35">
        <v>5752</v>
      </c>
      <c r="N14" s="35">
        <v>5693</v>
      </c>
      <c r="O14" s="35">
        <v>4823</v>
      </c>
      <c r="P14" s="35">
        <v>3765</v>
      </c>
      <c r="Q14" s="35">
        <v>3240</v>
      </c>
      <c r="R14" s="35">
        <v>2535</v>
      </c>
      <c r="S14" s="35">
        <v>1710</v>
      </c>
      <c r="T14" s="35">
        <v>1122</v>
      </c>
      <c r="U14" s="35">
        <v>752</v>
      </c>
      <c r="V14" s="35">
        <v>618</v>
      </c>
      <c r="W14" s="35">
        <v>351</v>
      </c>
      <c r="X14" s="35">
        <v>70</v>
      </c>
      <c r="Y14" s="25"/>
      <c r="Z14" s="26" t="s">
        <v>49</v>
      </c>
    </row>
    <row r="15" spans="1:26" s="3" customFormat="1" ht="33" customHeight="1">
      <c r="A15" s="2"/>
      <c r="B15" s="2" t="s">
        <v>58</v>
      </c>
      <c r="C15" s="23"/>
      <c r="D15" s="24"/>
      <c r="E15" s="35">
        <v>24545</v>
      </c>
      <c r="F15" s="35">
        <v>1510</v>
      </c>
      <c r="G15" s="35">
        <v>1645</v>
      </c>
      <c r="H15" s="35">
        <v>1875</v>
      </c>
      <c r="I15" s="35">
        <v>2023</v>
      </c>
      <c r="J15" s="35">
        <v>1826</v>
      </c>
      <c r="K15" s="35">
        <v>2141</v>
      </c>
      <c r="L15" s="35">
        <v>2159</v>
      </c>
      <c r="M15" s="35">
        <v>2312</v>
      </c>
      <c r="N15" s="35">
        <v>2199</v>
      </c>
      <c r="O15" s="35">
        <v>1822</v>
      </c>
      <c r="P15" s="35">
        <v>1449</v>
      </c>
      <c r="Q15" s="35">
        <v>1145</v>
      </c>
      <c r="R15" s="35">
        <v>856</v>
      </c>
      <c r="S15" s="35">
        <v>586</v>
      </c>
      <c r="T15" s="35">
        <v>385</v>
      </c>
      <c r="U15" s="35">
        <v>213</v>
      </c>
      <c r="V15" s="35">
        <v>211</v>
      </c>
      <c r="W15" s="35">
        <v>187</v>
      </c>
      <c r="X15" s="35">
        <v>1</v>
      </c>
      <c r="Y15" s="25"/>
      <c r="Z15" s="26" t="s">
        <v>59</v>
      </c>
    </row>
    <row r="16" spans="1:26" s="3" customFormat="1" ht="33" customHeight="1">
      <c r="A16" s="2"/>
      <c r="B16" s="2" t="s">
        <v>78</v>
      </c>
      <c r="C16" s="23"/>
      <c r="D16" s="24"/>
      <c r="E16" s="35">
        <v>57877</v>
      </c>
      <c r="F16" s="35">
        <v>3586</v>
      </c>
      <c r="G16" s="35">
        <v>3899</v>
      </c>
      <c r="H16" s="35">
        <v>4446</v>
      </c>
      <c r="I16" s="35">
        <v>4786</v>
      </c>
      <c r="J16" s="35">
        <v>4319</v>
      </c>
      <c r="K16" s="35">
        <v>4703</v>
      </c>
      <c r="L16" s="35">
        <v>5316</v>
      </c>
      <c r="M16" s="35">
        <v>5393</v>
      </c>
      <c r="N16" s="35">
        <v>5168</v>
      </c>
      <c r="O16" s="35">
        <v>4402</v>
      </c>
      <c r="P16" s="35">
        <v>3425</v>
      </c>
      <c r="Q16" s="35">
        <v>2718</v>
      </c>
      <c r="R16" s="35">
        <v>2046</v>
      </c>
      <c r="S16" s="35">
        <v>1271</v>
      </c>
      <c r="T16" s="35">
        <v>827</v>
      </c>
      <c r="U16" s="35">
        <v>488</v>
      </c>
      <c r="V16" s="35">
        <v>371</v>
      </c>
      <c r="W16" s="35">
        <v>677</v>
      </c>
      <c r="X16" s="35">
        <v>36</v>
      </c>
      <c r="Y16" s="25"/>
      <c r="Z16" s="26" t="s">
        <v>79</v>
      </c>
    </row>
    <row r="17" spans="1:26" s="3" customFormat="1" ht="33" customHeight="1">
      <c r="A17" s="2"/>
      <c r="B17" s="2" t="s">
        <v>52</v>
      </c>
      <c r="C17" s="23"/>
      <c r="D17" s="24"/>
      <c r="E17" s="35">
        <v>15912</v>
      </c>
      <c r="F17" s="35">
        <v>1017</v>
      </c>
      <c r="G17" s="35">
        <v>1156</v>
      </c>
      <c r="H17" s="35">
        <v>1284</v>
      </c>
      <c r="I17" s="35">
        <v>1267</v>
      </c>
      <c r="J17" s="35">
        <v>1176</v>
      </c>
      <c r="K17" s="35">
        <v>1382</v>
      </c>
      <c r="L17" s="35">
        <v>1541</v>
      </c>
      <c r="M17" s="35">
        <v>1507</v>
      </c>
      <c r="N17" s="35">
        <v>1413</v>
      </c>
      <c r="O17" s="35">
        <v>1237</v>
      </c>
      <c r="P17" s="35">
        <v>887</v>
      </c>
      <c r="Q17" s="35">
        <v>682</v>
      </c>
      <c r="R17" s="35">
        <v>545</v>
      </c>
      <c r="S17" s="35">
        <v>326</v>
      </c>
      <c r="T17" s="35">
        <v>209</v>
      </c>
      <c r="U17" s="35">
        <v>127</v>
      </c>
      <c r="V17" s="35">
        <v>97</v>
      </c>
      <c r="W17" s="35">
        <v>49</v>
      </c>
      <c r="X17" s="35">
        <v>10</v>
      </c>
      <c r="Y17" s="25"/>
      <c r="Z17" s="26" t="s">
        <v>53</v>
      </c>
    </row>
    <row r="18" spans="1:26" s="3" customFormat="1" ht="33" customHeight="1">
      <c r="A18" s="2"/>
      <c r="B18" s="2" t="s">
        <v>50</v>
      </c>
      <c r="C18" s="23"/>
      <c r="D18" s="24"/>
      <c r="E18" s="35">
        <v>19522</v>
      </c>
      <c r="F18" s="35">
        <v>1188</v>
      </c>
      <c r="G18" s="35">
        <v>1401</v>
      </c>
      <c r="H18" s="35">
        <v>1723</v>
      </c>
      <c r="I18" s="35">
        <v>1616</v>
      </c>
      <c r="J18" s="35">
        <v>1405</v>
      </c>
      <c r="K18" s="35">
        <v>1759</v>
      </c>
      <c r="L18" s="35">
        <v>1732</v>
      </c>
      <c r="M18" s="35">
        <v>1903</v>
      </c>
      <c r="N18" s="35">
        <v>1777</v>
      </c>
      <c r="O18" s="35">
        <v>1360</v>
      </c>
      <c r="P18" s="35">
        <v>1109</v>
      </c>
      <c r="Q18" s="35">
        <v>883</v>
      </c>
      <c r="R18" s="35">
        <v>620</v>
      </c>
      <c r="S18" s="35">
        <v>426</v>
      </c>
      <c r="T18" s="35">
        <v>239</v>
      </c>
      <c r="U18" s="35">
        <v>136</v>
      </c>
      <c r="V18" s="35">
        <v>121</v>
      </c>
      <c r="W18" s="35">
        <v>123</v>
      </c>
      <c r="X18" s="35">
        <v>1</v>
      </c>
      <c r="Y18" s="25"/>
      <c r="Z18" s="26" t="s">
        <v>51</v>
      </c>
    </row>
    <row r="19" spans="1:26" s="3" customFormat="1" ht="33" customHeight="1">
      <c r="A19" s="2"/>
      <c r="B19" s="2" t="s">
        <v>70</v>
      </c>
      <c r="C19" s="23"/>
      <c r="D19" s="24"/>
      <c r="E19" s="35">
        <v>24482</v>
      </c>
      <c r="F19" s="35">
        <v>1444</v>
      </c>
      <c r="G19" s="35">
        <v>1593</v>
      </c>
      <c r="H19" s="35">
        <v>1880</v>
      </c>
      <c r="I19" s="35">
        <v>2146</v>
      </c>
      <c r="J19" s="35">
        <v>1866</v>
      </c>
      <c r="K19" s="35">
        <v>2049</v>
      </c>
      <c r="L19" s="35">
        <v>2336</v>
      </c>
      <c r="M19" s="35">
        <v>2396</v>
      </c>
      <c r="N19" s="35">
        <v>2203</v>
      </c>
      <c r="O19" s="35">
        <v>1747</v>
      </c>
      <c r="P19" s="35">
        <v>1390</v>
      </c>
      <c r="Q19" s="35">
        <v>1101</v>
      </c>
      <c r="R19" s="35">
        <v>845</v>
      </c>
      <c r="S19" s="35">
        <v>529</v>
      </c>
      <c r="T19" s="35">
        <v>367</v>
      </c>
      <c r="U19" s="35">
        <v>233</v>
      </c>
      <c r="V19" s="35">
        <v>201</v>
      </c>
      <c r="W19" s="35">
        <v>152</v>
      </c>
      <c r="X19" s="35">
        <v>4</v>
      </c>
      <c r="Y19" s="25"/>
      <c r="Z19" s="26" t="s">
        <v>71</v>
      </c>
    </row>
    <row r="20" spans="1:26" s="3" customFormat="1" ht="33" customHeight="1">
      <c r="A20" s="2"/>
      <c r="B20" s="2" t="s">
        <v>68</v>
      </c>
      <c r="C20" s="23"/>
      <c r="D20" s="24"/>
      <c r="E20" s="35">
        <v>29060</v>
      </c>
      <c r="F20" s="35">
        <v>2026</v>
      </c>
      <c r="G20" s="35">
        <v>2058</v>
      </c>
      <c r="H20" s="35">
        <v>2284</v>
      </c>
      <c r="I20" s="35">
        <v>2637</v>
      </c>
      <c r="J20" s="35">
        <v>2357</v>
      </c>
      <c r="K20" s="35">
        <v>2504</v>
      </c>
      <c r="L20" s="35">
        <v>2651</v>
      </c>
      <c r="M20" s="35">
        <v>2723</v>
      </c>
      <c r="N20" s="35">
        <v>2568</v>
      </c>
      <c r="O20" s="35">
        <v>2025</v>
      </c>
      <c r="P20" s="35">
        <v>1560</v>
      </c>
      <c r="Q20" s="35">
        <v>1168</v>
      </c>
      <c r="R20" s="35">
        <v>916</v>
      </c>
      <c r="S20" s="35">
        <v>577</v>
      </c>
      <c r="T20" s="35">
        <v>417</v>
      </c>
      <c r="U20" s="35">
        <v>270</v>
      </c>
      <c r="V20" s="35">
        <v>165</v>
      </c>
      <c r="W20" s="35">
        <v>153</v>
      </c>
      <c r="X20" s="35">
        <v>1</v>
      </c>
      <c r="Y20" s="25"/>
      <c r="Z20" s="26" t="s">
        <v>69</v>
      </c>
    </row>
    <row r="21" spans="1:26" s="3" customFormat="1" ht="33" customHeight="1">
      <c r="A21" s="2"/>
      <c r="B21" s="2" t="s">
        <v>60</v>
      </c>
      <c r="C21" s="23"/>
      <c r="D21" s="24"/>
      <c r="E21" s="35">
        <v>61808</v>
      </c>
      <c r="F21" s="35">
        <v>4259</v>
      </c>
      <c r="G21" s="35">
        <v>4589</v>
      </c>
      <c r="H21" s="35">
        <v>4846</v>
      </c>
      <c r="I21" s="35">
        <v>5292</v>
      </c>
      <c r="J21" s="35">
        <v>4641</v>
      </c>
      <c r="K21" s="35">
        <v>5300</v>
      </c>
      <c r="L21" s="35">
        <v>5902</v>
      </c>
      <c r="M21" s="35">
        <v>5672</v>
      </c>
      <c r="N21" s="35">
        <v>5497</v>
      </c>
      <c r="O21" s="35">
        <v>4306</v>
      </c>
      <c r="P21" s="35">
        <v>3389</v>
      </c>
      <c r="Q21" s="35">
        <v>2528</v>
      </c>
      <c r="R21" s="35">
        <v>1984</v>
      </c>
      <c r="S21" s="35">
        <v>1284</v>
      </c>
      <c r="T21" s="35">
        <v>902</v>
      </c>
      <c r="U21" s="35">
        <v>525</v>
      </c>
      <c r="V21" s="35">
        <v>445</v>
      </c>
      <c r="W21" s="35">
        <v>416</v>
      </c>
      <c r="X21" s="35">
        <v>31</v>
      </c>
      <c r="Y21" s="25"/>
      <c r="Z21" s="26" t="s">
        <v>61</v>
      </c>
    </row>
    <row r="22" spans="1:26" s="3" customFormat="1" ht="33" customHeight="1">
      <c r="A22" s="2"/>
      <c r="B22" s="2" t="s">
        <v>62</v>
      </c>
      <c r="C22" s="23"/>
      <c r="D22" s="24"/>
      <c r="E22" s="35">
        <v>54647</v>
      </c>
      <c r="F22" s="35">
        <v>3422</v>
      </c>
      <c r="G22" s="35">
        <v>3584</v>
      </c>
      <c r="H22" s="35">
        <v>4216</v>
      </c>
      <c r="I22" s="35">
        <v>4467</v>
      </c>
      <c r="J22" s="35">
        <v>3880</v>
      </c>
      <c r="K22" s="35">
        <v>4246</v>
      </c>
      <c r="L22" s="35">
        <v>4836</v>
      </c>
      <c r="M22" s="35">
        <v>5046</v>
      </c>
      <c r="N22" s="35">
        <v>4968</v>
      </c>
      <c r="O22" s="35">
        <v>4174</v>
      </c>
      <c r="P22" s="35">
        <v>3374</v>
      </c>
      <c r="Q22" s="35">
        <v>2385</v>
      </c>
      <c r="R22" s="35">
        <v>1902</v>
      </c>
      <c r="S22" s="35">
        <v>1323</v>
      </c>
      <c r="T22" s="35">
        <v>985</v>
      </c>
      <c r="U22" s="35">
        <v>586</v>
      </c>
      <c r="V22" s="35">
        <v>587</v>
      </c>
      <c r="W22" s="35">
        <v>654</v>
      </c>
      <c r="X22" s="35">
        <v>12</v>
      </c>
      <c r="Y22" s="25"/>
      <c r="Z22" s="26" t="s">
        <v>63</v>
      </c>
    </row>
    <row r="23" spans="1:26" s="3" customFormat="1" ht="33" customHeight="1">
      <c r="A23" s="2"/>
      <c r="B23" s="2" t="s">
        <v>56</v>
      </c>
      <c r="C23" s="23"/>
      <c r="D23" s="24"/>
      <c r="E23" s="35">
        <v>29030</v>
      </c>
      <c r="F23" s="35">
        <v>2077</v>
      </c>
      <c r="G23" s="35">
        <v>2045</v>
      </c>
      <c r="H23" s="35">
        <v>2210</v>
      </c>
      <c r="I23" s="35">
        <v>2460</v>
      </c>
      <c r="J23" s="35">
        <v>2185</v>
      </c>
      <c r="K23" s="35">
        <v>2444</v>
      </c>
      <c r="L23" s="35">
        <v>2641</v>
      </c>
      <c r="M23" s="35">
        <v>2757</v>
      </c>
      <c r="N23" s="35">
        <v>2508</v>
      </c>
      <c r="O23" s="35">
        <v>2056</v>
      </c>
      <c r="P23" s="35">
        <v>1671</v>
      </c>
      <c r="Q23" s="35">
        <v>1234</v>
      </c>
      <c r="R23" s="35">
        <v>892</v>
      </c>
      <c r="S23" s="35">
        <v>560</v>
      </c>
      <c r="T23" s="35">
        <v>399</v>
      </c>
      <c r="U23" s="35">
        <v>236</v>
      </c>
      <c r="V23" s="35">
        <v>196</v>
      </c>
      <c r="W23" s="35">
        <v>453</v>
      </c>
      <c r="X23" s="35">
        <v>6</v>
      </c>
      <c r="Y23" s="27"/>
      <c r="Z23" s="26" t="s">
        <v>57</v>
      </c>
    </row>
    <row r="24" spans="1:26" s="3" customFormat="1" ht="33" customHeight="1">
      <c r="A24" s="2"/>
      <c r="B24" s="2" t="s">
        <v>64</v>
      </c>
      <c r="C24" s="23"/>
      <c r="D24" s="24"/>
      <c r="E24" s="35">
        <v>55996</v>
      </c>
      <c r="F24" s="35">
        <v>3696</v>
      </c>
      <c r="G24" s="35">
        <v>4050</v>
      </c>
      <c r="H24" s="35">
        <v>4630</v>
      </c>
      <c r="I24" s="35">
        <v>4926</v>
      </c>
      <c r="J24" s="35">
        <v>4231</v>
      </c>
      <c r="K24" s="35">
        <v>4672</v>
      </c>
      <c r="L24" s="35">
        <v>5265</v>
      </c>
      <c r="M24" s="35">
        <v>5349</v>
      </c>
      <c r="N24" s="35">
        <v>4910</v>
      </c>
      <c r="O24" s="35">
        <v>4217</v>
      </c>
      <c r="P24" s="35">
        <v>3204</v>
      </c>
      <c r="Q24" s="35">
        <v>2243</v>
      </c>
      <c r="R24" s="35">
        <v>1701</v>
      </c>
      <c r="S24" s="35">
        <v>1040</v>
      </c>
      <c r="T24" s="35">
        <v>725</v>
      </c>
      <c r="U24" s="35">
        <v>466</v>
      </c>
      <c r="V24" s="35">
        <v>327</v>
      </c>
      <c r="W24" s="35">
        <v>325</v>
      </c>
      <c r="X24" s="35">
        <v>19</v>
      </c>
      <c r="Y24" s="25"/>
      <c r="Z24" s="26" t="s">
        <v>65</v>
      </c>
    </row>
    <row r="25" spans="1:26" s="3" customFormat="1" ht="33" customHeight="1">
      <c r="A25" s="2"/>
      <c r="B25" s="2" t="s">
        <v>72</v>
      </c>
      <c r="C25" s="23"/>
      <c r="D25" s="24"/>
      <c r="E25" s="35">
        <v>14486</v>
      </c>
      <c r="F25" s="35">
        <v>927</v>
      </c>
      <c r="G25" s="35">
        <v>1049</v>
      </c>
      <c r="H25" s="35">
        <v>1132</v>
      </c>
      <c r="I25" s="35">
        <v>1244</v>
      </c>
      <c r="J25" s="35">
        <v>1106</v>
      </c>
      <c r="K25" s="35">
        <v>1236</v>
      </c>
      <c r="L25" s="35">
        <v>1317</v>
      </c>
      <c r="M25" s="35">
        <v>1347</v>
      </c>
      <c r="N25" s="35">
        <v>1223</v>
      </c>
      <c r="O25" s="35">
        <v>1075</v>
      </c>
      <c r="P25" s="35">
        <v>831</v>
      </c>
      <c r="Q25" s="35">
        <v>580</v>
      </c>
      <c r="R25" s="35">
        <v>444</v>
      </c>
      <c r="S25" s="35">
        <v>332</v>
      </c>
      <c r="T25" s="35">
        <v>236</v>
      </c>
      <c r="U25" s="35">
        <v>165</v>
      </c>
      <c r="V25" s="35">
        <v>130</v>
      </c>
      <c r="W25" s="35">
        <v>110</v>
      </c>
      <c r="X25" s="35">
        <v>2</v>
      </c>
      <c r="Y25" s="25"/>
      <c r="Z25" s="26" t="s">
        <v>73</v>
      </c>
    </row>
    <row r="26" spans="1:26" s="3" customFormat="1" ht="33" customHeight="1">
      <c r="A26" s="2"/>
      <c r="B26" s="2" t="s">
        <v>76</v>
      </c>
      <c r="C26" s="23"/>
      <c r="D26" s="24"/>
      <c r="E26" s="35">
        <v>13528</v>
      </c>
      <c r="F26" s="35">
        <v>863</v>
      </c>
      <c r="G26" s="35">
        <v>886</v>
      </c>
      <c r="H26" s="35">
        <v>1017</v>
      </c>
      <c r="I26" s="35">
        <v>1162</v>
      </c>
      <c r="J26" s="35">
        <v>1055</v>
      </c>
      <c r="K26" s="35">
        <v>1220</v>
      </c>
      <c r="L26" s="35">
        <v>1257</v>
      </c>
      <c r="M26" s="35">
        <v>1257</v>
      </c>
      <c r="N26" s="35">
        <v>1161</v>
      </c>
      <c r="O26" s="35">
        <v>941</v>
      </c>
      <c r="P26" s="35">
        <v>753</v>
      </c>
      <c r="Q26" s="35">
        <v>591</v>
      </c>
      <c r="R26" s="35">
        <v>474</v>
      </c>
      <c r="S26" s="35">
        <v>264</v>
      </c>
      <c r="T26" s="35">
        <v>239</v>
      </c>
      <c r="U26" s="35">
        <v>124</v>
      </c>
      <c r="V26" s="35">
        <v>115</v>
      </c>
      <c r="W26" s="35">
        <v>120</v>
      </c>
      <c r="X26" s="35">
        <v>29</v>
      </c>
      <c r="Y26" s="25"/>
      <c r="Z26" s="26" t="s">
        <v>77</v>
      </c>
    </row>
    <row r="27" spans="1:26" s="3" customFormat="1" ht="33" customHeight="1">
      <c r="A27" s="2"/>
      <c r="B27" s="2" t="s">
        <v>54</v>
      </c>
      <c r="C27" s="23"/>
      <c r="D27" s="24"/>
      <c r="E27" s="35">
        <v>13765</v>
      </c>
      <c r="F27" s="35">
        <v>1016</v>
      </c>
      <c r="G27" s="35">
        <v>1051</v>
      </c>
      <c r="H27" s="35">
        <v>1098</v>
      </c>
      <c r="I27" s="35">
        <v>1083</v>
      </c>
      <c r="J27" s="35">
        <v>1019</v>
      </c>
      <c r="K27" s="35">
        <v>1237</v>
      </c>
      <c r="L27" s="35">
        <v>1390</v>
      </c>
      <c r="M27" s="35">
        <v>1310</v>
      </c>
      <c r="N27" s="35">
        <v>1228</v>
      </c>
      <c r="O27" s="35">
        <v>930</v>
      </c>
      <c r="P27" s="35">
        <v>699</v>
      </c>
      <c r="Q27" s="35">
        <v>542</v>
      </c>
      <c r="R27" s="35">
        <v>360</v>
      </c>
      <c r="S27" s="35">
        <v>268</v>
      </c>
      <c r="T27" s="35">
        <v>170</v>
      </c>
      <c r="U27" s="35">
        <v>122</v>
      </c>
      <c r="V27" s="35">
        <v>98</v>
      </c>
      <c r="W27" s="35">
        <v>143</v>
      </c>
      <c r="X27" s="35">
        <v>1</v>
      </c>
      <c r="Y27" s="27"/>
      <c r="Z27" s="26" t="s">
        <v>55</v>
      </c>
    </row>
    <row r="28" spans="1:26" s="3" customFormat="1" ht="33" customHeight="1">
      <c r="A28" s="2"/>
      <c r="B28" s="2" t="s">
        <v>66</v>
      </c>
      <c r="C28" s="23"/>
      <c r="D28" s="24"/>
      <c r="E28" s="35">
        <v>12154</v>
      </c>
      <c r="F28" s="35">
        <v>751</v>
      </c>
      <c r="G28" s="35">
        <v>826</v>
      </c>
      <c r="H28" s="35">
        <v>986</v>
      </c>
      <c r="I28" s="35">
        <v>984</v>
      </c>
      <c r="J28" s="35">
        <v>970</v>
      </c>
      <c r="K28" s="35">
        <v>943</v>
      </c>
      <c r="L28" s="35">
        <v>1121</v>
      </c>
      <c r="M28" s="35">
        <v>1212</v>
      </c>
      <c r="N28" s="35">
        <v>1052</v>
      </c>
      <c r="O28" s="35">
        <v>864</v>
      </c>
      <c r="P28" s="35">
        <v>691</v>
      </c>
      <c r="Q28" s="35">
        <v>547</v>
      </c>
      <c r="R28" s="35">
        <v>426</v>
      </c>
      <c r="S28" s="35">
        <v>214</v>
      </c>
      <c r="T28" s="35">
        <v>165</v>
      </c>
      <c r="U28" s="35">
        <v>88</v>
      </c>
      <c r="V28" s="35">
        <v>76</v>
      </c>
      <c r="W28" s="35">
        <v>235</v>
      </c>
      <c r="X28" s="35">
        <v>3</v>
      </c>
      <c r="Y28" s="25"/>
      <c r="Z28" s="26" t="s">
        <v>67</v>
      </c>
    </row>
    <row r="29" spans="1:26" s="3" customFormat="1" ht="33" customHeight="1">
      <c r="A29" s="2"/>
      <c r="B29" s="2" t="s">
        <v>80</v>
      </c>
      <c r="C29" s="23"/>
      <c r="D29" s="24"/>
      <c r="E29" s="35">
        <v>11085</v>
      </c>
      <c r="F29" s="35">
        <v>642</v>
      </c>
      <c r="G29" s="35">
        <v>714</v>
      </c>
      <c r="H29" s="35">
        <v>892</v>
      </c>
      <c r="I29" s="35">
        <v>1017</v>
      </c>
      <c r="J29" s="35">
        <v>868</v>
      </c>
      <c r="K29" s="35">
        <v>829</v>
      </c>
      <c r="L29" s="35">
        <v>915</v>
      </c>
      <c r="M29" s="35">
        <v>993</v>
      </c>
      <c r="N29" s="35">
        <v>1012</v>
      </c>
      <c r="O29" s="35">
        <v>853</v>
      </c>
      <c r="P29" s="35">
        <v>665</v>
      </c>
      <c r="Q29" s="35">
        <v>533</v>
      </c>
      <c r="R29" s="35">
        <v>389</v>
      </c>
      <c r="S29" s="35">
        <v>271</v>
      </c>
      <c r="T29" s="35">
        <v>180</v>
      </c>
      <c r="U29" s="35">
        <v>86</v>
      </c>
      <c r="V29" s="35">
        <v>65</v>
      </c>
      <c r="W29" s="35">
        <v>157</v>
      </c>
      <c r="X29" s="35">
        <v>4</v>
      </c>
      <c r="Y29" s="25"/>
      <c r="Z29" s="26" t="s">
        <v>81</v>
      </c>
    </row>
    <row r="30" spans="1:26" s="3" customFormat="1" ht="33" customHeight="1">
      <c r="A30" s="2"/>
      <c r="B30" s="2" t="s">
        <v>82</v>
      </c>
      <c r="C30" s="23"/>
      <c r="D30" s="24"/>
      <c r="E30" s="35">
        <v>12565</v>
      </c>
      <c r="F30" s="35">
        <v>793</v>
      </c>
      <c r="G30" s="35">
        <v>843</v>
      </c>
      <c r="H30" s="35">
        <v>967</v>
      </c>
      <c r="I30" s="35">
        <v>1108</v>
      </c>
      <c r="J30" s="35">
        <v>977</v>
      </c>
      <c r="K30" s="35">
        <v>1035</v>
      </c>
      <c r="L30" s="35">
        <v>1158</v>
      </c>
      <c r="M30" s="35">
        <v>1243</v>
      </c>
      <c r="N30" s="35">
        <v>1159</v>
      </c>
      <c r="O30" s="35">
        <v>885</v>
      </c>
      <c r="P30" s="35">
        <v>686</v>
      </c>
      <c r="Q30" s="35">
        <v>584</v>
      </c>
      <c r="R30" s="35">
        <v>411</v>
      </c>
      <c r="S30" s="35">
        <v>270</v>
      </c>
      <c r="T30" s="35">
        <v>162</v>
      </c>
      <c r="U30" s="35">
        <v>97</v>
      </c>
      <c r="V30" s="35">
        <v>87</v>
      </c>
      <c r="W30" s="35">
        <v>90</v>
      </c>
      <c r="X30" s="35">
        <v>10</v>
      </c>
      <c r="Y30" s="25"/>
      <c r="Z30" s="26" t="s">
        <v>83</v>
      </c>
    </row>
    <row r="31" spans="1:26" s="13" customFormat="1" ht="33" customHeight="1">
      <c r="A31" s="40" t="s">
        <v>3</v>
      </c>
      <c r="B31" s="40"/>
      <c r="C31" s="40"/>
      <c r="D31" s="41"/>
      <c r="E31" s="29">
        <f>SUM(F31:X31)</f>
        <v>773016</v>
      </c>
      <c r="F31" s="29">
        <f>SUM(F32:F51)</f>
        <v>45492</v>
      </c>
      <c r="G31" s="29">
        <f aca="true" t="shared" si="2" ref="G31:X31">SUM(G32:G51)</f>
        <v>48567</v>
      </c>
      <c r="H31" s="29">
        <f t="shared" si="2"/>
        <v>55981</v>
      </c>
      <c r="I31" s="29">
        <f t="shared" si="2"/>
        <v>59968</v>
      </c>
      <c r="J31" s="29">
        <f t="shared" si="2"/>
        <v>56896</v>
      </c>
      <c r="K31" s="29">
        <f t="shared" si="2"/>
        <v>61006</v>
      </c>
      <c r="L31" s="29">
        <f t="shared" si="2"/>
        <v>67782</v>
      </c>
      <c r="M31" s="29">
        <f t="shared" si="2"/>
        <v>69593</v>
      </c>
      <c r="N31" s="29">
        <f t="shared" si="2"/>
        <v>68710</v>
      </c>
      <c r="O31" s="29">
        <f t="shared" si="2"/>
        <v>57029</v>
      </c>
      <c r="P31" s="29">
        <f t="shared" si="2"/>
        <v>47627</v>
      </c>
      <c r="Q31" s="29">
        <f t="shared" si="2"/>
        <v>37560</v>
      </c>
      <c r="R31" s="29">
        <f t="shared" si="2"/>
        <v>29503</v>
      </c>
      <c r="S31" s="29">
        <f t="shared" si="2"/>
        <v>20355</v>
      </c>
      <c r="T31" s="29">
        <f t="shared" si="2"/>
        <v>15010</v>
      </c>
      <c r="U31" s="29">
        <f t="shared" si="2"/>
        <v>9648</v>
      </c>
      <c r="V31" s="29">
        <f t="shared" si="2"/>
        <v>8915</v>
      </c>
      <c r="W31" s="29">
        <f t="shared" si="2"/>
        <v>12500</v>
      </c>
      <c r="X31" s="29">
        <f t="shared" si="2"/>
        <v>874</v>
      </c>
      <c r="Y31" s="14"/>
      <c r="Z31" s="21" t="s">
        <v>5</v>
      </c>
    </row>
    <row r="32" spans="1:26" s="3" customFormat="1" ht="33" customHeight="1">
      <c r="A32" s="2"/>
      <c r="B32" s="2" t="s">
        <v>44</v>
      </c>
      <c r="C32" s="23"/>
      <c r="D32" s="24"/>
      <c r="E32" s="35">
        <v>202965</v>
      </c>
      <c r="F32" s="35">
        <v>10661</v>
      </c>
      <c r="G32" s="35">
        <v>11666</v>
      </c>
      <c r="H32" s="35">
        <v>14134</v>
      </c>
      <c r="I32" s="35">
        <v>14961</v>
      </c>
      <c r="J32" s="35">
        <v>14075</v>
      </c>
      <c r="K32" s="35">
        <v>15244</v>
      </c>
      <c r="L32" s="35">
        <v>16908</v>
      </c>
      <c r="M32" s="35">
        <v>17754</v>
      </c>
      <c r="N32" s="35">
        <v>17687</v>
      </c>
      <c r="O32" s="35">
        <v>15367</v>
      </c>
      <c r="P32" s="35">
        <v>13271</v>
      </c>
      <c r="Q32" s="35">
        <v>10436</v>
      </c>
      <c r="R32" s="35">
        <v>8228</v>
      </c>
      <c r="S32" s="35">
        <v>5299</v>
      </c>
      <c r="T32" s="35">
        <v>3848</v>
      </c>
      <c r="U32" s="35">
        <v>2342</v>
      </c>
      <c r="V32" s="35">
        <v>2154</v>
      </c>
      <c r="W32" s="35">
        <v>8222</v>
      </c>
      <c r="X32" s="35">
        <v>708</v>
      </c>
      <c r="Y32" s="25"/>
      <c r="Z32" s="26" t="s">
        <v>45</v>
      </c>
    </row>
    <row r="33" spans="1:26" s="3" customFormat="1" ht="33" customHeight="1">
      <c r="A33" s="2"/>
      <c r="B33" s="2" t="s">
        <v>46</v>
      </c>
      <c r="C33" s="23"/>
      <c r="D33" s="24"/>
      <c r="E33" s="35">
        <v>31740</v>
      </c>
      <c r="F33" s="35">
        <v>1945</v>
      </c>
      <c r="G33" s="35">
        <v>1972</v>
      </c>
      <c r="H33" s="35">
        <v>2104</v>
      </c>
      <c r="I33" s="35">
        <v>2481</v>
      </c>
      <c r="J33" s="35">
        <v>2373</v>
      </c>
      <c r="K33" s="35">
        <v>2672</v>
      </c>
      <c r="L33" s="35">
        <v>2780</v>
      </c>
      <c r="M33" s="35">
        <v>3015</v>
      </c>
      <c r="N33" s="35">
        <v>2763</v>
      </c>
      <c r="O33" s="35">
        <v>2296</v>
      </c>
      <c r="P33" s="35">
        <v>1952</v>
      </c>
      <c r="Q33" s="35">
        <v>1559</v>
      </c>
      <c r="R33" s="35">
        <v>1284</v>
      </c>
      <c r="S33" s="35">
        <v>888</v>
      </c>
      <c r="T33" s="35">
        <v>640</v>
      </c>
      <c r="U33" s="35">
        <v>417</v>
      </c>
      <c r="V33" s="35">
        <v>435</v>
      </c>
      <c r="W33" s="35">
        <v>162</v>
      </c>
      <c r="X33" s="35">
        <v>2</v>
      </c>
      <c r="Y33" s="25"/>
      <c r="Z33" s="26" t="s">
        <v>47</v>
      </c>
    </row>
    <row r="34" spans="1:26" s="3" customFormat="1" ht="33" customHeight="1">
      <c r="A34" s="2"/>
      <c r="B34" s="2" t="s">
        <v>74</v>
      </c>
      <c r="C34" s="23"/>
      <c r="D34" s="24"/>
      <c r="E34" s="35">
        <v>31074</v>
      </c>
      <c r="F34" s="35">
        <v>1777</v>
      </c>
      <c r="G34" s="35">
        <v>1927</v>
      </c>
      <c r="H34" s="35">
        <v>2036</v>
      </c>
      <c r="I34" s="35">
        <v>2210</v>
      </c>
      <c r="J34" s="35">
        <v>2244</v>
      </c>
      <c r="K34" s="35">
        <v>2444</v>
      </c>
      <c r="L34" s="35">
        <v>2844</v>
      </c>
      <c r="M34" s="35">
        <v>2742</v>
      </c>
      <c r="N34" s="35">
        <v>2796</v>
      </c>
      <c r="O34" s="35">
        <v>2262</v>
      </c>
      <c r="P34" s="35">
        <v>2023</v>
      </c>
      <c r="Q34" s="35">
        <v>1555</v>
      </c>
      <c r="R34" s="35">
        <v>1270</v>
      </c>
      <c r="S34" s="35">
        <v>841</v>
      </c>
      <c r="T34" s="35">
        <v>643</v>
      </c>
      <c r="U34" s="35">
        <v>506</v>
      </c>
      <c r="V34" s="35">
        <v>450</v>
      </c>
      <c r="W34" s="35">
        <v>496</v>
      </c>
      <c r="X34" s="35">
        <v>8</v>
      </c>
      <c r="Y34" s="25"/>
      <c r="Z34" s="26" t="s">
        <v>75</v>
      </c>
    </row>
    <row r="35" spans="1:26" s="3" customFormat="1" ht="33" customHeight="1">
      <c r="A35" s="2"/>
      <c r="B35" s="2" t="s">
        <v>48</v>
      </c>
      <c r="C35" s="23"/>
      <c r="D35" s="24"/>
      <c r="E35" s="35">
        <v>62814</v>
      </c>
      <c r="F35" s="35">
        <v>3307</v>
      </c>
      <c r="G35" s="35">
        <v>3459</v>
      </c>
      <c r="H35" s="35">
        <v>4127</v>
      </c>
      <c r="I35" s="35">
        <v>4629</v>
      </c>
      <c r="J35" s="35">
        <v>4538</v>
      </c>
      <c r="K35" s="35">
        <v>4700</v>
      </c>
      <c r="L35" s="35">
        <v>5307</v>
      </c>
      <c r="M35" s="35">
        <v>5574</v>
      </c>
      <c r="N35" s="35">
        <v>5883</v>
      </c>
      <c r="O35" s="35">
        <v>4855</v>
      </c>
      <c r="P35" s="35">
        <v>4251</v>
      </c>
      <c r="Q35" s="35">
        <v>3358</v>
      </c>
      <c r="R35" s="35">
        <v>2857</v>
      </c>
      <c r="S35" s="35">
        <v>2038</v>
      </c>
      <c r="T35" s="35">
        <v>1590</v>
      </c>
      <c r="U35" s="35">
        <v>1018</v>
      </c>
      <c r="V35" s="35">
        <v>948</v>
      </c>
      <c r="W35" s="35">
        <v>331</v>
      </c>
      <c r="X35" s="35">
        <v>44</v>
      </c>
      <c r="Y35" s="25"/>
      <c r="Z35" s="26" t="s">
        <v>49</v>
      </c>
    </row>
    <row r="36" spans="1:26" s="3" customFormat="1" ht="33" customHeight="1">
      <c r="A36" s="2"/>
      <c r="B36" s="2" t="s">
        <v>58</v>
      </c>
      <c r="C36" s="23"/>
      <c r="D36" s="24"/>
      <c r="E36" s="35">
        <v>24477</v>
      </c>
      <c r="F36" s="35">
        <v>1461</v>
      </c>
      <c r="G36" s="35">
        <v>1487</v>
      </c>
      <c r="H36" s="35">
        <v>1758</v>
      </c>
      <c r="I36" s="35">
        <v>1880</v>
      </c>
      <c r="J36" s="35">
        <v>1889</v>
      </c>
      <c r="K36" s="35">
        <v>2086</v>
      </c>
      <c r="L36" s="35">
        <v>2061</v>
      </c>
      <c r="M36" s="35">
        <v>2172</v>
      </c>
      <c r="N36" s="35">
        <v>2249</v>
      </c>
      <c r="O36" s="35">
        <v>1800</v>
      </c>
      <c r="P36" s="35">
        <v>1560</v>
      </c>
      <c r="Q36" s="35">
        <v>1224</v>
      </c>
      <c r="R36" s="35">
        <v>881</v>
      </c>
      <c r="S36" s="35">
        <v>667</v>
      </c>
      <c r="T36" s="35">
        <v>509</v>
      </c>
      <c r="U36" s="35">
        <v>336</v>
      </c>
      <c r="V36" s="35">
        <v>336</v>
      </c>
      <c r="W36" s="35">
        <v>119</v>
      </c>
      <c r="X36" s="35">
        <v>2</v>
      </c>
      <c r="Y36" s="25"/>
      <c r="Z36" s="26" t="s">
        <v>59</v>
      </c>
    </row>
    <row r="37" spans="1:26" s="3" customFormat="1" ht="33" customHeight="1">
      <c r="A37" s="2"/>
      <c r="B37" s="2" t="s">
        <v>78</v>
      </c>
      <c r="C37" s="23"/>
      <c r="D37" s="24"/>
      <c r="E37" s="35">
        <v>57463</v>
      </c>
      <c r="F37" s="35">
        <v>3397</v>
      </c>
      <c r="G37" s="35">
        <v>3715</v>
      </c>
      <c r="H37" s="35">
        <v>4174</v>
      </c>
      <c r="I37" s="35">
        <v>4433</v>
      </c>
      <c r="J37" s="35">
        <v>4153</v>
      </c>
      <c r="K37" s="35">
        <v>4304</v>
      </c>
      <c r="L37" s="35">
        <v>4979</v>
      </c>
      <c r="M37" s="35">
        <v>5226</v>
      </c>
      <c r="N37" s="35">
        <v>5157</v>
      </c>
      <c r="O37" s="35">
        <v>4404</v>
      </c>
      <c r="P37" s="35">
        <v>3596</v>
      </c>
      <c r="Q37" s="35">
        <v>3078</v>
      </c>
      <c r="R37" s="35">
        <v>2203</v>
      </c>
      <c r="S37" s="35">
        <v>1619</v>
      </c>
      <c r="T37" s="35">
        <v>1075</v>
      </c>
      <c r="U37" s="35">
        <v>698</v>
      </c>
      <c r="V37" s="35">
        <v>615</v>
      </c>
      <c r="W37" s="35">
        <v>601</v>
      </c>
      <c r="X37" s="35">
        <v>36</v>
      </c>
      <c r="Y37" s="25"/>
      <c r="Z37" s="26" t="s">
        <v>79</v>
      </c>
    </row>
    <row r="38" spans="1:26" s="3" customFormat="1" ht="33" customHeight="1">
      <c r="A38" s="2"/>
      <c r="B38" s="2" t="s">
        <v>52</v>
      </c>
      <c r="C38" s="23"/>
      <c r="D38" s="24"/>
      <c r="E38" s="35">
        <v>15715</v>
      </c>
      <c r="F38" s="35">
        <v>986</v>
      </c>
      <c r="G38" s="35">
        <v>1084</v>
      </c>
      <c r="H38" s="35">
        <v>1194</v>
      </c>
      <c r="I38" s="35">
        <v>1173</v>
      </c>
      <c r="J38" s="35">
        <v>1187</v>
      </c>
      <c r="K38" s="35">
        <v>1298</v>
      </c>
      <c r="L38" s="35">
        <v>1538</v>
      </c>
      <c r="M38" s="35">
        <v>1438</v>
      </c>
      <c r="N38" s="35">
        <v>1378</v>
      </c>
      <c r="O38" s="35">
        <v>1136</v>
      </c>
      <c r="P38" s="35">
        <v>922</v>
      </c>
      <c r="Q38" s="35">
        <v>764</v>
      </c>
      <c r="R38" s="35">
        <v>578</v>
      </c>
      <c r="S38" s="35">
        <v>398</v>
      </c>
      <c r="T38" s="35">
        <v>283</v>
      </c>
      <c r="U38" s="35">
        <v>165</v>
      </c>
      <c r="V38" s="35">
        <v>163</v>
      </c>
      <c r="W38" s="35">
        <v>26</v>
      </c>
      <c r="X38" s="35">
        <v>4</v>
      </c>
      <c r="Y38" s="25"/>
      <c r="Z38" s="26" t="s">
        <v>53</v>
      </c>
    </row>
    <row r="39" spans="1:26" s="3" customFormat="1" ht="33" customHeight="1">
      <c r="A39" s="2"/>
      <c r="B39" s="2" t="s">
        <v>50</v>
      </c>
      <c r="C39" s="23"/>
      <c r="D39" s="24"/>
      <c r="E39" s="35">
        <v>19210</v>
      </c>
      <c r="F39" s="35">
        <v>1196</v>
      </c>
      <c r="G39" s="35">
        <v>1398</v>
      </c>
      <c r="H39" s="35">
        <v>1594</v>
      </c>
      <c r="I39" s="35">
        <v>1513</v>
      </c>
      <c r="J39" s="35">
        <v>1386</v>
      </c>
      <c r="K39" s="35">
        <v>1646</v>
      </c>
      <c r="L39" s="35">
        <v>1695</v>
      </c>
      <c r="M39" s="35">
        <v>1749</v>
      </c>
      <c r="N39" s="35">
        <v>1647</v>
      </c>
      <c r="O39" s="35">
        <v>1364</v>
      </c>
      <c r="P39" s="35">
        <v>1135</v>
      </c>
      <c r="Q39" s="35">
        <v>934</v>
      </c>
      <c r="R39" s="35">
        <v>675</v>
      </c>
      <c r="S39" s="35">
        <v>485</v>
      </c>
      <c r="T39" s="35">
        <v>309</v>
      </c>
      <c r="U39" s="35">
        <v>216</v>
      </c>
      <c r="V39" s="35">
        <v>186</v>
      </c>
      <c r="W39" s="35">
        <v>82</v>
      </c>
      <c r="X39" s="35">
        <v>0</v>
      </c>
      <c r="Y39" s="25"/>
      <c r="Z39" s="26" t="s">
        <v>51</v>
      </c>
    </row>
    <row r="40" spans="1:26" s="3" customFormat="1" ht="33" customHeight="1">
      <c r="A40" s="2"/>
      <c r="B40" s="2" t="s">
        <v>70</v>
      </c>
      <c r="C40" s="23"/>
      <c r="D40" s="24"/>
      <c r="E40" s="35">
        <v>23935</v>
      </c>
      <c r="F40" s="35">
        <v>1423</v>
      </c>
      <c r="G40" s="35">
        <v>1526</v>
      </c>
      <c r="H40" s="35">
        <v>1824</v>
      </c>
      <c r="I40" s="35">
        <v>1970</v>
      </c>
      <c r="J40" s="35">
        <v>1858</v>
      </c>
      <c r="K40" s="35">
        <v>1945</v>
      </c>
      <c r="L40" s="35">
        <v>2137</v>
      </c>
      <c r="M40" s="35">
        <v>2295</v>
      </c>
      <c r="N40" s="35">
        <v>2144</v>
      </c>
      <c r="O40" s="35">
        <v>1663</v>
      </c>
      <c r="P40" s="35">
        <v>1344</v>
      </c>
      <c r="Q40" s="35">
        <v>1103</v>
      </c>
      <c r="R40" s="35">
        <v>944</v>
      </c>
      <c r="S40" s="35">
        <v>609</v>
      </c>
      <c r="T40" s="35">
        <v>475</v>
      </c>
      <c r="U40" s="35">
        <v>285</v>
      </c>
      <c r="V40" s="35">
        <v>264</v>
      </c>
      <c r="W40" s="35">
        <v>124</v>
      </c>
      <c r="X40" s="35">
        <v>2</v>
      </c>
      <c r="Y40" s="25"/>
      <c r="Z40" s="26" t="s">
        <v>71</v>
      </c>
    </row>
    <row r="41" spans="1:26" s="3" customFormat="1" ht="33" customHeight="1">
      <c r="A41" s="2"/>
      <c r="B41" s="2" t="s">
        <v>68</v>
      </c>
      <c r="C41" s="23"/>
      <c r="D41" s="24"/>
      <c r="E41" s="35">
        <v>28131</v>
      </c>
      <c r="F41" s="35">
        <v>1881</v>
      </c>
      <c r="G41" s="35">
        <v>1946</v>
      </c>
      <c r="H41" s="35">
        <v>2188</v>
      </c>
      <c r="I41" s="35">
        <v>2528</v>
      </c>
      <c r="J41" s="35">
        <v>2374</v>
      </c>
      <c r="K41" s="35">
        <v>2510</v>
      </c>
      <c r="L41" s="35">
        <v>2484</v>
      </c>
      <c r="M41" s="35">
        <v>2692</v>
      </c>
      <c r="N41" s="35">
        <v>2476</v>
      </c>
      <c r="O41" s="35">
        <v>1830</v>
      </c>
      <c r="P41" s="35">
        <v>1420</v>
      </c>
      <c r="Q41" s="35">
        <v>1148</v>
      </c>
      <c r="R41" s="35">
        <v>937</v>
      </c>
      <c r="S41" s="35">
        <v>627</v>
      </c>
      <c r="T41" s="35">
        <v>452</v>
      </c>
      <c r="U41" s="35">
        <v>276</v>
      </c>
      <c r="V41" s="35">
        <v>248</v>
      </c>
      <c r="W41" s="35">
        <v>114</v>
      </c>
      <c r="X41" s="35">
        <v>0</v>
      </c>
      <c r="Y41" s="25"/>
      <c r="Z41" s="26" t="s">
        <v>69</v>
      </c>
    </row>
    <row r="42" spans="1:26" s="3" customFormat="1" ht="33" customHeight="1">
      <c r="A42" s="2"/>
      <c r="B42" s="2" t="s">
        <v>60</v>
      </c>
      <c r="C42" s="23"/>
      <c r="D42" s="24"/>
      <c r="E42" s="35">
        <v>61419</v>
      </c>
      <c r="F42" s="35">
        <v>4126</v>
      </c>
      <c r="G42" s="35">
        <v>4110</v>
      </c>
      <c r="H42" s="35">
        <v>4652</v>
      </c>
      <c r="I42" s="35">
        <v>5035</v>
      </c>
      <c r="J42" s="35">
        <v>4748</v>
      </c>
      <c r="K42" s="35">
        <v>5134</v>
      </c>
      <c r="L42" s="35">
        <v>5667</v>
      </c>
      <c r="M42" s="35">
        <v>5658</v>
      </c>
      <c r="N42" s="35">
        <v>5312</v>
      </c>
      <c r="O42" s="35">
        <v>4311</v>
      </c>
      <c r="P42" s="35">
        <v>3482</v>
      </c>
      <c r="Q42" s="35">
        <v>2705</v>
      </c>
      <c r="R42" s="35">
        <v>2162</v>
      </c>
      <c r="S42" s="35">
        <v>1478</v>
      </c>
      <c r="T42" s="35">
        <v>1081</v>
      </c>
      <c r="U42" s="35">
        <v>718</v>
      </c>
      <c r="V42" s="35">
        <v>696</v>
      </c>
      <c r="W42" s="35">
        <v>322</v>
      </c>
      <c r="X42" s="35">
        <v>22</v>
      </c>
      <c r="Y42" s="25"/>
      <c r="Z42" s="26" t="s">
        <v>61</v>
      </c>
    </row>
    <row r="43" spans="1:26" s="3" customFormat="1" ht="33" customHeight="1">
      <c r="A43" s="2"/>
      <c r="B43" s="2" t="s">
        <v>62</v>
      </c>
      <c r="C43" s="23"/>
      <c r="D43" s="24"/>
      <c r="E43" s="35">
        <v>53841</v>
      </c>
      <c r="F43" s="35">
        <v>3110</v>
      </c>
      <c r="G43" s="35">
        <v>3429</v>
      </c>
      <c r="H43" s="35">
        <v>3886</v>
      </c>
      <c r="I43" s="35">
        <v>4115</v>
      </c>
      <c r="J43" s="35">
        <v>3822</v>
      </c>
      <c r="K43" s="35">
        <v>4059</v>
      </c>
      <c r="L43" s="35">
        <v>4621</v>
      </c>
      <c r="M43" s="35">
        <v>4761</v>
      </c>
      <c r="N43" s="35">
        <v>5009</v>
      </c>
      <c r="O43" s="35">
        <v>4185</v>
      </c>
      <c r="P43" s="35">
        <v>3370</v>
      </c>
      <c r="Q43" s="35">
        <v>2622</v>
      </c>
      <c r="R43" s="35">
        <v>2103</v>
      </c>
      <c r="S43" s="35">
        <v>1486</v>
      </c>
      <c r="T43" s="35">
        <v>1146</v>
      </c>
      <c r="U43" s="35">
        <v>784</v>
      </c>
      <c r="V43" s="35">
        <v>795</v>
      </c>
      <c r="W43" s="35">
        <v>522</v>
      </c>
      <c r="X43" s="35">
        <v>16</v>
      </c>
      <c r="Y43" s="25"/>
      <c r="Z43" s="26" t="s">
        <v>63</v>
      </c>
    </row>
    <row r="44" spans="1:26" s="3" customFormat="1" ht="33" customHeight="1">
      <c r="A44" s="2"/>
      <c r="B44" s="2" t="s">
        <v>56</v>
      </c>
      <c r="C44" s="23"/>
      <c r="D44" s="24"/>
      <c r="E44" s="35">
        <v>28427</v>
      </c>
      <c r="F44" s="35">
        <v>1945</v>
      </c>
      <c r="G44" s="35">
        <v>1884</v>
      </c>
      <c r="H44" s="35">
        <v>2166</v>
      </c>
      <c r="I44" s="35">
        <v>2255</v>
      </c>
      <c r="J44" s="35">
        <v>2198</v>
      </c>
      <c r="K44" s="35">
        <v>2327</v>
      </c>
      <c r="L44" s="35">
        <v>2673</v>
      </c>
      <c r="M44" s="35">
        <v>2578</v>
      </c>
      <c r="N44" s="35">
        <v>2534</v>
      </c>
      <c r="O44" s="35">
        <v>2003</v>
      </c>
      <c r="P44" s="35">
        <v>1624</v>
      </c>
      <c r="Q44" s="35">
        <v>1169</v>
      </c>
      <c r="R44" s="35">
        <v>865</v>
      </c>
      <c r="S44" s="35">
        <v>661</v>
      </c>
      <c r="T44" s="35">
        <v>489</v>
      </c>
      <c r="U44" s="35">
        <v>310</v>
      </c>
      <c r="V44" s="35">
        <v>303</v>
      </c>
      <c r="W44" s="35">
        <v>440</v>
      </c>
      <c r="X44" s="35">
        <v>3</v>
      </c>
      <c r="Y44" s="27"/>
      <c r="Z44" s="26" t="s">
        <v>57</v>
      </c>
    </row>
    <row r="45" spans="1:26" s="3" customFormat="1" ht="33" customHeight="1">
      <c r="A45" s="2"/>
      <c r="B45" s="2" t="s">
        <v>64</v>
      </c>
      <c r="C45" s="23"/>
      <c r="D45" s="24"/>
      <c r="E45" s="35">
        <v>55960</v>
      </c>
      <c r="F45" s="35">
        <v>3420</v>
      </c>
      <c r="G45" s="35">
        <v>3933</v>
      </c>
      <c r="H45" s="35">
        <v>4344</v>
      </c>
      <c r="I45" s="35">
        <v>4569</v>
      </c>
      <c r="J45" s="35">
        <v>4306</v>
      </c>
      <c r="K45" s="35">
        <v>4486</v>
      </c>
      <c r="L45" s="35">
        <v>5310</v>
      </c>
      <c r="M45" s="35">
        <v>5068</v>
      </c>
      <c r="N45" s="35">
        <v>4949</v>
      </c>
      <c r="O45" s="35">
        <v>4116</v>
      </c>
      <c r="P45" s="35">
        <v>3359</v>
      </c>
      <c r="Q45" s="35">
        <v>2517</v>
      </c>
      <c r="R45" s="35">
        <v>1813</v>
      </c>
      <c r="S45" s="35">
        <v>1352</v>
      </c>
      <c r="T45" s="35">
        <v>972</v>
      </c>
      <c r="U45" s="35">
        <v>665</v>
      </c>
      <c r="V45" s="35">
        <v>543</v>
      </c>
      <c r="W45" s="35">
        <v>225</v>
      </c>
      <c r="X45" s="35">
        <v>13</v>
      </c>
      <c r="Y45" s="25"/>
      <c r="Z45" s="26" t="s">
        <v>65</v>
      </c>
    </row>
    <row r="46" spans="1:26" s="3" customFormat="1" ht="33" customHeight="1">
      <c r="A46" s="2"/>
      <c r="B46" s="2" t="s">
        <v>72</v>
      </c>
      <c r="C46" s="23"/>
      <c r="D46" s="24"/>
      <c r="E46" s="35">
        <v>14211</v>
      </c>
      <c r="F46" s="35">
        <v>823</v>
      </c>
      <c r="G46" s="35">
        <v>947</v>
      </c>
      <c r="H46" s="35">
        <v>1092</v>
      </c>
      <c r="I46" s="35">
        <v>1207</v>
      </c>
      <c r="J46" s="35">
        <v>980</v>
      </c>
      <c r="K46" s="35">
        <v>1134</v>
      </c>
      <c r="L46" s="35">
        <v>1314</v>
      </c>
      <c r="M46" s="35">
        <v>1263</v>
      </c>
      <c r="N46" s="35">
        <v>1244</v>
      </c>
      <c r="O46" s="35">
        <v>1046</v>
      </c>
      <c r="P46" s="35">
        <v>856</v>
      </c>
      <c r="Q46" s="35">
        <v>638</v>
      </c>
      <c r="R46" s="35">
        <v>486</v>
      </c>
      <c r="S46" s="35">
        <v>407</v>
      </c>
      <c r="T46" s="35">
        <v>288</v>
      </c>
      <c r="U46" s="35">
        <v>235</v>
      </c>
      <c r="V46" s="35">
        <v>180</v>
      </c>
      <c r="W46" s="35">
        <v>66</v>
      </c>
      <c r="X46" s="35">
        <v>5</v>
      </c>
      <c r="Y46" s="25"/>
      <c r="Z46" s="26" t="s">
        <v>73</v>
      </c>
    </row>
    <row r="47" spans="1:26" s="3" customFormat="1" ht="33" customHeight="1">
      <c r="A47" s="2"/>
      <c r="B47" s="2" t="s">
        <v>76</v>
      </c>
      <c r="C47" s="23"/>
      <c r="D47" s="24"/>
      <c r="E47" s="35">
        <v>13100</v>
      </c>
      <c r="F47" s="35">
        <v>822</v>
      </c>
      <c r="G47" s="35">
        <v>880</v>
      </c>
      <c r="H47" s="35">
        <v>916</v>
      </c>
      <c r="I47" s="35">
        <v>1097</v>
      </c>
      <c r="J47" s="35">
        <v>1034</v>
      </c>
      <c r="K47" s="35">
        <v>1099</v>
      </c>
      <c r="L47" s="35">
        <v>1156</v>
      </c>
      <c r="M47" s="35">
        <v>1198</v>
      </c>
      <c r="N47" s="35">
        <v>1150</v>
      </c>
      <c r="O47" s="35">
        <v>921</v>
      </c>
      <c r="P47" s="35">
        <v>751</v>
      </c>
      <c r="Q47" s="35">
        <v>621</v>
      </c>
      <c r="R47" s="35">
        <v>450</v>
      </c>
      <c r="S47" s="35">
        <v>322</v>
      </c>
      <c r="T47" s="35">
        <v>280</v>
      </c>
      <c r="U47" s="35">
        <v>168</v>
      </c>
      <c r="V47" s="35">
        <v>152</v>
      </c>
      <c r="W47" s="35">
        <v>83</v>
      </c>
      <c r="X47" s="35">
        <v>0</v>
      </c>
      <c r="Y47" s="25"/>
      <c r="Z47" s="26" t="s">
        <v>77</v>
      </c>
    </row>
    <row r="48" spans="1:26" s="3" customFormat="1" ht="33" customHeight="1">
      <c r="A48" s="2"/>
      <c r="B48" s="2" t="s">
        <v>54</v>
      </c>
      <c r="C48" s="23"/>
      <c r="D48" s="24"/>
      <c r="E48" s="35">
        <v>13218</v>
      </c>
      <c r="F48" s="35">
        <v>1093</v>
      </c>
      <c r="G48" s="35">
        <v>987</v>
      </c>
      <c r="H48" s="35">
        <v>1108</v>
      </c>
      <c r="I48" s="35">
        <v>1090</v>
      </c>
      <c r="J48" s="35">
        <v>1013</v>
      </c>
      <c r="K48" s="35">
        <v>1162</v>
      </c>
      <c r="L48" s="35">
        <v>1228</v>
      </c>
      <c r="M48" s="35">
        <v>1204</v>
      </c>
      <c r="N48" s="35">
        <v>1063</v>
      </c>
      <c r="O48" s="35">
        <v>868</v>
      </c>
      <c r="P48" s="35">
        <v>678</v>
      </c>
      <c r="Q48" s="35">
        <v>474</v>
      </c>
      <c r="R48" s="35">
        <v>368</v>
      </c>
      <c r="S48" s="35">
        <v>251</v>
      </c>
      <c r="T48" s="35">
        <v>238</v>
      </c>
      <c r="U48" s="35">
        <v>144</v>
      </c>
      <c r="V48" s="35">
        <v>103</v>
      </c>
      <c r="W48" s="35">
        <v>145</v>
      </c>
      <c r="X48" s="35">
        <v>1</v>
      </c>
      <c r="Y48" s="27"/>
      <c r="Z48" s="26" t="s">
        <v>55</v>
      </c>
    </row>
    <row r="49" spans="1:26" s="3" customFormat="1" ht="33" customHeight="1">
      <c r="A49" s="2"/>
      <c r="B49" s="2" t="s">
        <v>66</v>
      </c>
      <c r="C49" s="23"/>
      <c r="D49" s="24"/>
      <c r="E49" s="35">
        <v>12113</v>
      </c>
      <c r="F49" s="35">
        <v>753</v>
      </c>
      <c r="G49" s="35">
        <v>789</v>
      </c>
      <c r="H49" s="35">
        <v>928</v>
      </c>
      <c r="I49" s="35">
        <v>936</v>
      </c>
      <c r="J49" s="35">
        <v>941</v>
      </c>
      <c r="K49" s="35">
        <v>937</v>
      </c>
      <c r="L49" s="35">
        <v>1102</v>
      </c>
      <c r="M49" s="35">
        <v>1124</v>
      </c>
      <c r="N49" s="35">
        <v>1094</v>
      </c>
      <c r="O49" s="35">
        <v>827</v>
      </c>
      <c r="P49" s="35">
        <v>691</v>
      </c>
      <c r="Q49" s="35">
        <v>551</v>
      </c>
      <c r="R49" s="35">
        <v>468</v>
      </c>
      <c r="S49" s="35">
        <v>269</v>
      </c>
      <c r="T49" s="35">
        <v>213</v>
      </c>
      <c r="U49" s="35">
        <v>119</v>
      </c>
      <c r="V49" s="35">
        <v>127</v>
      </c>
      <c r="W49" s="35">
        <v>243</v>
      </c>
      <c r="X49" s="35">
        <v>1</v>
      </c>
      <c r="Y49" s="25"/>
      <c r="Z49" s="26" t="s">
        <v>67</v>
      </c>
    </row>
    <row r="50" spans="1:26" s="3" customFormat="1" ht="33" customHeight="1">
      <c r="A50" s="2"/>
      <c r="B50" s="2" t="s">
        <v>80</v>
      </c>
      <c r="C50" s="23"/>
      <c r="D50" s="24"/>
      <c r="E50" s="35">
        <v>10813</v>
      </c>
      <c r="F50" s="35">
        <v>609</v>
      </c>
      <c r="G50" s="35">
        <v>673</v>
      </c>
      <c r="H50" s="35">
        <v>760</v>
      </c>
      <c r="I50" s="35">
        <v>870</v>
      </c>
      <c r="J50" s="35">
        <v>865</v>
      </c>
      <c r="K50" s="35">
        <v>829</v>
      </c>
      <c r="L50" s="35">
        <v>882</v>
      </c>
      <c r="M50" s="35">
        <v>935</v>
      </c>
      <c r="N50" s="35">
        <v>1015</v>
      </c>
      <c r="O50" s="35">
        <v>887</v>
      </c>
      <c r="P50" s="35">
        <v>655</v>
      </c>
      <c r="Q50" s="35">
        <v>548</v>
      </c>
      <c r="R50" s="35">
        <v>446</v>
      </c>
      <c r="S50" s="35">
        <v>310</v>
      </c>
      <c r="T50" s="35">
        <v>231</v>
      </c>
      <c r="U50" s="35">
        <v>112</v>
      </c>
      <c r="V50" s="35">
        <v>86</v>
      </c>
      <c r="W50" s="35">
        <v>98</v>
      </c>
      <c r="X50" s="35">
        <v>2</v>
      </c>
      <c r="Y50" s="25"/>
      <c r="Z50" s="26" t="s">
        <v>81</v>
      </c>
    </row>
    <row r="51" spans="1:26" s="3" customFormat="1" ht="33" customHeight="1">
      <c r="A51" s="18"/>
      <c r="B51" s="18" t="s">
        <v>82</v>
      </c>
      <c r="C51" s="30"/>
      <c r="D51" s="31"/>
      <c r="E51" s="36">
        <v>12390</v>
      </c>
      <c r="F51" s="36">
        <v>757</v>
      </c>
      <c r="G51" s="36">
        <v>755</v>
      </c>
      <c r="H51" s="36">
        <v>996</v>
      </c>
      <c r="I51" s="36">
        <v>1016</v>
      </c>
      <c r="J51" s="36">
        <v>912</v>
      </c>
      <c r="K51" s="36">
        <v>990</v>
      </c>
      <c r="L51" s="36">
        <v>1096</v>
      </c>
      <c r="M51" s="36">
        <v>1147</v>
      </c>
      <c r="N51" s="36">
        <v>1160</v>
      </c>
      <c r="O51" s="36">
        <v>888</v>
      </c>
      <c r="P51" s="36">
        <v>687</v>
      </c>
      <c r="Q51" s="36">
        <v>556</v>
      </c>
      <c r="R51" s="36">
        <v>485</v>
      </c>
      <c r="S51" s="36">
        <v>348</v>
      </c>
      <c r="T51" s="36">
        <v>248</v>
      </c>
      <c r="U51" s="36">
        <v>134</v>
      </c>
      <c r="V51" s="36">
        <v>131</v>
      </c>
      <c r="W51" s="36">
        <v>79</v>
      </c>
      <c r="X51" s="36">
        <v>5</v>
      </c>
      <c r="Y51" s="32"/>
      <c r="Z51" s="33" t="s">
        <v>83</v>
      </c>
    </row>
    <row r="52" spans="4:16" s="3" customFormat="1" ht="24" customHeight="1">
      <c r="D52" s="22" t="s">
        <v>40</v>
      </c>
      <c r="E52" s="3" t="s">
        <v>41</v>
      </c>
      <c r="P52" s="3" t="s">
        <v>37</v>
      </c>
    </row>
    <row r="53" spans="4:16" s="3" customFormat="1" ht="24" customHeight="1">
      <c r="D53" s="22" t="s">
        <v>43</v>
      </c>
      <c r="E53" s="3" t="s">
        <v>42</v>
      </c>
      <c r="P53" s="3" t="s">
        <v>38</v>
      </c>
    </row>
    <row r="54" s="3" customFormat="1" ht="21.75" customHeight="1"/>
    <row r="55" s="3" customFormat="1" ht="21.75" customHeight="1"/>
    <row r="56" s="3" customFormat="1" ht="21.75" customHeight="1"/>
    <row r="57" s="3" customFormat="1" ht="21.75" customHeight="1"/>
    <row r="58" s="3" customFormat="1" ht="21.75" customHeight="1"/>
    <row r="59" s="3" customFormat="1" ht="21.75" customHeight="1"/>
    <row r="60" s="3" customFormat="1" ht="21.75" customHeight="1"/>
    <row r="61" s="3" customFormat="1" ht="21.75" customHeight="1"/>
    <row r="62" s="3" customFormat="1" ht="21.75" customHeight="1"/>
    <row r="63" s="3" customFormat="1" ht="21.75" customHeight="1"/>
    <row r="64" s="3" customFormat="1" ht="21.75" customHeight="1"/>
    <row r="65" s="3" customFormat="1" ht="21.75" customHeight="1"/>
    <row r="66" s="3" customFormat="1" ht="21.75" customHeight="1"/>
    <row r="67" s="3" customFormat="1" ht="21.75" customHeight="1"/>
    <row r="68" s="3" customFormat="1" ht="21.75" customHeight="1"/>
    <row r="69" s="3" customFormat="1" ht="21.75" customHeight="1"/>
    <row r="70" s="3" customFormat="1" ht="21.75" customHeight="1"/>
    <row r="71" s="3" customFormat="1" ht="21.75" customHeight="1"/>
    <row r="72" s="3" customFormat="1" ht="21.75" customHeight="1"/>
    <row r="73" s="3" customFormat="1" ht="21.75" customHeight="1"/>
    <row r="74" s="3" customFormat="1" ht="21.75" customHeight="1"/>
    <row r="75" s="3" customFormat="1" ht="21.75" customHeight="1"/>
    <row r="76" s="3" customFormat="1" ht="21.75" customHeight="1"/>
    <row r="77" s="3" customFormat="1" ht="21.75" customHeight="1"/>
    <row r="78" s="3" customFormat="1" ht="21.75" customHeight="1"/>
    <row r="79" s="3" customFormat="1" ht="21.75" customHeight="1"/>
    <row r="80" s="3" customFormat="1" ht="21.75" customHeight="1"/>
    <row r="81" s="3" customFormat="1" ht="21.75" customHeight="1"/>
    <row r="82" s="3" customFormat="1" ht="21.75" customHeight="1"/>
    <row r="83" s="3" customFormat="1" ht="21.75" customHeight="1"/>
    <row r="84" s="3" customFormat="1" ht="21.75" customHeight="1"/>
    <row r="85" s="3" customFormat="1" ht="21.75" customHeight="1"/>
    <row r="86" s="3" customFormat="1" ht="21.75" customHeight="1"/>
    <row r="87" s="3" customFormat="1" ht="21.75" customHeight="1"/>
    <row r="88" s="3" customFormat="1" ht="21.75" customHeight="1"/>
    <row r="89" s="3" customFormat="1" ht="21.75" customHeight="1"/>
    <row r="90" s="3" customFormat="1" ht="21.75" customHeight="1"/>
    <row r="91" s="3" customFormat="1" ht="21.75" customHeight="1"/>
    <row r="92" s="3" customFormat="1" ht="21.75" customHeight="1"/>
    <row r="93" s="3" customFormat="1" ht="21.75" customHeight="1"/>
    <row r="94" s="3" customFormat="1" ht="21.75" customHeight="1"/>
    <row r="95" s="3" customFormat="1" ht="21.75" customHeight="1"/>
    <row r="96" s="3" customFormat="1" ht="21.75" customHeight="1"/>
    <row r="97" s="3" customFormat="1" ht="21.75" customHeight="1"/>
    <row r="98" s="3" customFormat="1" ht="21.75" customHeight="1"/>
    <row r="99" s="3" customFormat="1" ht="21.75" customHeight="1"/>
    <row r="100" s="3" customFormat="1" ht="21.75" customHeight="1"/>
    <row r="101" s="3" customFormat="1" ht="21.75" customHeight="1"/>
    <row r="102" s="3" customFormat="1" ht="21.75" customHeight="1"/>
    <row r="103" s="3" customFormat="1" ht="21.75" customHeight="1"/>
    <row r="104" s="3" customFormat="1" ht="21.75" customHeight="1"/>
    <row r="105" s="3" customFormat="1" ht="21.75" customHeight="1"/>
    <row r="106" s="3" customFormat="1" ht="21.75" customHeight="1"/>
    <row r="107" s="3" customFormat="1" ht="21.75" customHeight="1"/>
    <row r="108" s="3" customFormat="1" ht="21.75" customHeight="1"/>
    <row r="109" s="3" customFormat="1" ht="21.75" customHeight="1"/>
    <row r="110" s="3" customFormat="1" ht="21.75" customHeight="1"/>
    <row r="111" s="3" customFormat="1" ht="21.75" customHeight="1"/>
    <row r="112" s="3" customFormat="1" ht="21.75" customHeight="1"/>
    <row r="113" s="3" customFormat="1" ht="21.75" customHeight="1"/>
    <row r="114" s="3" customFormat="1" ht="21.75" customHeight="1"/>
    <row r="115" s="3" customFormat="1" ht="21.75" customHeight="1"/>
    <row r="116" s="3" customFormat="1" ht="21.75" customHeight="1"/>
    <row r="117" s="3" customFormat="1" ht="21.75" customHeight="1"/>
    <row r="118" s="3" customFormat="1" ht="21.75" customHeight="1"/>
    <row r="119" s="3" customFormat="1" ht="21.75" customHeight="1"/>
    <row r="120" s="3" customFormat="1" ht="21.75" customHeight="1"/>
    <row r="121" s="3" customFormat="1" ht="21.75" customHeight="1"/>
    <row r="122" s="3" customFormat="1" ht="21.75" customHeight="1"/>
    <row r="123" s="3" customFormat="1" ht="21.75" customHeight="1"/>
    <row r="124" s="3" customFormat="1" ht="21.75" customHeight="1"/>
    <row r="125" s="3" customFormat="1" ht="21.75" customHeight="1"/>
    <row r="126" s="3" customFormat="1" ht="21.75" customHeight="1"/>
    <row r="127" s="3" customFormat="1" ht="21.75" customHeight="1"/>
    <row r="128" s="3" customFormat="1" ht="21.75" customHeight="1"/>
    <row r="129" s="3" customFormat="1" ht="21.75" customHeight="1"/>
    <row r="130" s="3" customFormat="1" ht="21.75" customHeight="1"/>
    <row r="131" s="3" customFormat="1" ht="21.75" customHeight="1"/>
    <row r="132" s="3" customFormat="1" ht="21.75" customHeight="1"/>
    <row r="133" s="3" customFormat="1" ht="21.75" customHeight="1"/>
    <row r="134" s="3" customFormat="1" ht="21.75" customHeight="1"/>
    <row r="135" s="3" customFormat="1" ht="21.75" customHeight="1"/>
    <row r="136" s="3" customFormat="1" ht="21.75" customHeight="1"/>
    <row r="137" s="3" customFormat="1" ht="21.75" customHeight="1"/>
    <row r="138" s="3" customFormat="1" ht="21.75" customHeight="1"/>
    <row r="139" s="3" customFormat="1" ht="21.75" customHeight="1"/>
    <row r="140" s="3" customFormat="1" ht="21.75" customHeight="1"/>
    <row r="141" s="3" customFormat="1" ht="21.75" customHeight="1"/>
    <row r="142" s="3" customFormat="1" ht="21.75" customHeight="1"/>
    <row r="143" s="3" customFormat="1" ht="21.75" customHeight="1"/>
    <row r="144" s="3" customFormat="1" ht="21.75" customHeight="1"/>
    <row r="145" s="3" customFormat="1" ht="21.75" customHeight="1"/>
    <row r="146" s="3" customFormat="1" ht="21.75" customHeight="1"/>
    <row r="147" s="3" customFormat="1" ht="21.75" customHeight="1"/>
    <row r="148" s="3" customFormat="1" ht="21.75" customHeight="1"/>
    <row r="149" s="3" customFormat="1" ht="21.75" customHeight="1"/>
    <row r="150" s="3" customFormat="1" ht="21.75" customHeight="1"/>
    <row r="151" s="3" customFormat="1" ht="21.75" customHeight="1"/>
    <row r="152" s="3" customFormat="1" ht="21.75" customHeight="1"/>
    <row r="153" s="3" customFormat="1" ht="21.75" customHeight="1"/>
    <row r="154" s="3" customFormat="1" ht="21.75" customHeight="1"/>
    <row r="155" s="3" customFormat="1" ht="21.75" customHeight="1"/>
    <row r="156" s="3" customFormat="1" ht="21.75" customHeight="1"/>
    <row r="157" s="3" customFormat="1" ht="21.75" customHeight="1"/>
    <row r="158" s="3" customFormat="1" ht="21.75" customHeight="1"/>
    <row r="159" s="3" customFormat="1" ht="21.75" customHeight="1"/>
    <row r="160" s="3" customFormat="1" ht="21.75" customHeight="1"/>
    <row r="161" s="3" customFormat="1" ht="21.75" customHeight="1"/>
    <row r="162" s="3" customFormat="1" ht="21.75" customHeight="1"/>
    <row r="163" s="3" customFormat="1" ht="21.75" customHeight="1"/>
    <row r="164" s="3" customFormat="1" ht="21.75" customHeight="1"/>
    <row r="165" s="3" customFormat="1" ht="21.75" customHeight="1"/>
    <row r="166" s="3" customFormat="1" ht="21.75" customHeight="1"/>
    <row r="167" s="3" customFormat="1" ht="21.75" customHeight="1"/>
    <row r="168" s="3" customFormat="1" ht="21.75" customHeight="1"/>
    <row r="169" s="3" customFormat="1" ht="21.75" customHeight="1"/>
    <row r="170" s="3" customFormat="1" ht="21.75" customHeight="1"/>
    <row r="171" s="3" customFormat="1" ht="21.75" customHeight="1"/>
    <row r="172" s="3" customFormat="1" ht="21.75" customHeight="1"/>
    <row r="173" s="3" customFormat="1" ht="21.75" customHeight="1"/>
    <row r="174" s="3" customFormat="1" ht="21.75" customHeight="1"/>
    <row r="175" s="3" customFormat="1" ht="21.75" customHeight="1"/>
    <row r="176" s="3" customFormat="1" ht="21.75" customHeight="1"/>
    <row r="177" s="3" customFormat="1" ht="21.75" customHeight="1"/>
    <row r="178" s="3" customFormat="1" ht="21.75" customHeight="1"/>
    <row r="179" s="3" customFormat="1" ht="21.75" customHeight="1"/>
    <row r="180" s="3" customFormat="1" ht="21.75" customHeight="1"/>
    <row r="181" s="3" customFormat="1" ht="21.75" customHeight="1"/>
    <row r="182" s="3" customFormat="1" ht="21.75" customHeight="1"/>
    <row r="183" s="3" customFormat="1" ht="21.75" customHeight="1"/>
    <row r="184" s="3" customFormat="1" ht="21.75" customHeight="1"/>
    <row r="185" s="3" customFormat="1" ht="21.75" customHeight="1"/>
    <row r="186" s="3" customFormat="1" ht="21.75" customHeight="1"/>
    <row r="187" s="3" customFormat="1" ht="21.75" customHeight="1"/>
    <row r="188" s="3" customFormat="1" ht="21.75" customHeight="1"/>
    <row r="189" s="3" customFormat="1" ht="21.75" customHeight="1"/>
    <row r="190" s="3" customFormat="1" ht="21.75" customHeight="1"/>
    <row r="191" s="3" customFormat="1" ht="21.75" customHeight="1"/>
    <row r="192" s="3" customFormat="1" ht="21.75" customHeight="1"/>
    <row r="193" s="3" customFormat="1" ht="21.75" customHeight="1"/>
    <row r="194" s="3" customFormat="1" ht="21.75" customHeight="1"/>
    <row r="195" s="3" customFormat="1" ht="21.75" customHeight="1"/>
    <row r="196" s="3" customFormat="1" ht="21.75" customHeight="1"/>
    <row r="197" s="3" customFormat="1" ht="21.75" customHeight="1"/>
    <row r="198" s="3" customFormat="1" ht="21.75" customHeight="1"/>
    <row r="199" s="3" customFormat="1" ht="21.75" customHeight="1"/>
    <row r="200" s="3" customFormat="1" ht="21.75" customHeight="1"/>
    <row r="201" s="3" customFormat="1" ht="21.75" customHeight="1"/>
    <row r="202" s="3" customFormat="1" ht="21.75" customHeight="1"/>
    <row r="203" s="3" customFormat="1" ht="21.75" customHeight="1"/>
    <row r="204" s="3" customFormat="1" ht="21.75" customHeight="1"/>
    <row r="205" s="3" customFormat="1" ht="21.75" customHeight="1"/>
    <row r="206" s="3" customFormat="1" ht="21.75" customHeight="1"/>
    <row r="207" s="3" customFormat="1" ht="21.75" customHeight="1"/>
    <row r="208" s="3" customFormat="1" ht="21.75" customHeight="1"/>
    <row r="209" s="3" customFormat="1" ht="21.75" customHeight="1"/>
    <row r="210" s="3" customFormat="1" ht="21.75" customHeight="1"/>
    <row r="211" s="3" customFormat="1" ht="21.75" customHeight="1"/>
    <row r="212" s="3" customFormat="1" ht="21.75" customHeight="1"/>
    <row r="213" s="3" customFormat="1" ht="21.75" customHeight="1"/>
    <row r="214" s="3" customFormat="1" ht="21.75" customHeight="1"/>
    <row r="215" s="3" customFormat="1" ht="21.75" customHeight="1"/>
  </sheetData>
  <sheetProtection/>
  <mergeCells count="7">
    <mergeCell ref="A31:D31"/>
    <mergeCell ref="A9:D9"/>
    <mergeCell ref="Y9:Z9"/>
    <mergeCell ref="A4:D8"/>
    <mergeCell ref="F4:X4"/>
    <mergeCell ref="Y4:Z8"/>
    <mergeCell ref="A10:D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Admin</cp:lastModifiedBy>
  <cp:lastPrinted>2013-10-09T04:19:45Z</cp:lastPrinted>
  <dcterms:created xsi:type="dcterms:W3CDTF">2004-08-16T17:13:42Z</dcterms:created>
  <dcterms:modified xsi:type="dcterms:W3CDTF">2013-10-09T04:20:31Z</dcterms:modified>
  <cp:category/>
  <cp:version/>
  <cp:contentType/>
  <cp:contentStatus/>
</cp:coreProperties>
</file>