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T-6.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<sst xmlns="http://schemas.openxmlformats.org/spreadsheetml/2006/main" count="59" uniqueCount="57">
  <si>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ตาราง</t>
  </si>
  <si>
    <t xml:space="preserve">        1/</t>
  </si>
  <si>
    <t>สถานะทางเศรษฐสังคม</t>
  </si>
  <si>
    <t>รายได้เฉลี่ยต่อเดือน</t>
  </si>
  <si>
    <t>Average monthly</t>
  </si>
  <si>
    <t>ค่าใช้จ่ายเฉลี่ยต่อเดือน</t>
  </si>
  <si>
    <t>per household</t>
  </si>
  <si>
    <t>หนี้สินเฉลี่ย</t>
  </si>
  <si>
    <t>ต่อครัวเรือน</t>
  </si>
  <si>
    <t>ค่าใช้จ่ายต่อรายได้</t>
  </si>
  <si>
    <t>Percent of</t>
  </si>
  <si>
    <t>expenditure to income</t>
  </si>
  <si>
    <t>ผู้ถือครองทำการเกษตร</t>
  </si>
  <si>
    <t>ผู้ดำเนินธุรกิจของตนเองที่ไม่ใช่การเกษตร</t>
  </si>
  <si>
    <t>ลูกจ้าง</t>
  </si>
  <si>
    <t>ผู้ปฏิบัติงานวิชาชีพ นักวิชาการ และนักบริหาร</t>
  </si>
  <si>
    <t>คนงานเกษตร</t>
  </si>
  <si>
    <t>คนงานทั่วไป</t>
  </si>
  <si>
    <t>เสมียนพนักงาน พนักงานขาย และให้บริการ</t>
  </si>
  <si>
    <t>ผู้ปฏิบัติงานในกระบวนการผลิต</t>
  </si>
  <si>
    <t>ผู้ไม่ได้ปฏิบัติงานเชิงเศรษฐกิจ</t>
  </si>
  <si>
    <t>Mainly owning land</t>
  </si>
  <si>
    <t>Employees</t>
  </si>
  <si>
    <t>Farm workers</t>
  </si>
  <si>
    <t>General workers</t>
  </si>
  <si>
    <t>Production workers</t>
  </si>
  <si>
    <t>Economically inactive</t>
  </si>
  <si>
    <t xml:space="preserve">Average monthly income </t>
  </si>
  <si>
    <t>Average amount of debt</t>
  </si>
  <si>
    <t>ครัวเรือนทั้งสิ้น</t>
  </si>
  <si>
    <t>ส่วนใหญ่เป็นเจ้าของที่ดิน</t>
  </si>
  <si>
    <t>Farm operators</t>
  </si>
  <si>
    <t>Own - account woker, non - farm</t>
  </si>
  <si>
    <t xml:space="preserve">Professional, technical and </t>
  </si>
  <si>
    <t xml:space="preserve">  administrative workers</t>
  </si>
  <si>
    <t>Clerical, sales and services workers</t>
  </si>
  <si>
    <t>Include fishing, forestry, agricultural service.</t>
  </si>
  <si>
    <t>ของครัวเรือน</t>
  </si>
  <si>
    <t>Socio - economic</t>
  </si>
  <si>
    <t>expenditures per household</t>
  </si>
  <si>
    <t>Total Household</t>
  </si>
  <si>
    <t>รวมการประมง ป่าไม้ ล่าสัตว์ หาของป่า และบริการทางการเกษตร</t>
  </si>
  <si>
    <t xml:space="preserve">    ที่มา:</t>
  </si>
  <si>
    <t xml:space="preserve">Source:   </t>
  </si>
  <si>
    <t xml:space="preserve"> (บาท  Baht)</t>
  </si>
  <si>
    <t xml:space="preserve"> </t>
  </si>
  <si>
    <t>ร้อยละของ</t>
  </si>
  <si>
    <t>Table</t>
  </si>
  <si>
    <t>Fishing, Forestry,Agricultural services</t>
  </si>
  <si>
    <t>ประมง,ป่าไม้,ล่าสัตว์,หาของป่า บริการทางการเกษตร</t>
  </si>
  <si>
    <t>-</t>
  </si>
  <si>
    <t>รายได้ ค่าใช้จ่ายเฉลี่ยต่อเดือนของครัวเรือน และหนี้สินเฉลี่ยต่อครัวเรือน จำแนกตามสถานะทางเศรษฐสังคมของครัวเรือน พ.ศ. 2556</t>
  </si>
  <si>
    <t>Average Monthly Income and Expenditure per Household and Amount of Debt per Household by Socio - Economic Class: 2013</t>
  </si>
  <si>
    <t>การสำรวจภาวะเศรษฐกิจและสังคมของครัวเรือน พ.ศ. 2556  จังหวัดสมุทรสาครสำนักงานสถิติแห่งชาติ</t>
  </si>
  <si>
    <t>The  Household Socio-economic Survey2013, Samutsakhon Province,  National Statistical Office</t>
  </si>
  <si>
    <r>
      <t>ส่วนใหญ่เช่าที่ดิน / ทำฟรี</t>
    </r>
    <r>
      <rPr>
        <vertAlign val="superscript"/>
        <sz val="11"/>
        <rFont val="TH SarabunPSK"/>
        <family val="2"/>
      </rPr>
      <t>1/</t>
    </r>
  </si>
  <si>
    <r>
      <t>Mainly renting land / free</t>
    </r>
    <r>
      <rPr>
        <vertAlign val="superscript"/>
        <sz val="11"/>
        <rFont val="TH SarabunPSK"/>
        <family val="2"/>
      </rPr>
      <t>1/</t>
    </r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</si>
</sst>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_);\(#,##0.0\)"/>
    <numFmt numFmtId="202" formatCode="0.0"/>
    <numFmt numFmtId="203" formatCode="_(* #,##0_);_(* \(#,##0\);_(* &quot;-&quot;??_);_(@_)"/>
    <numFmt numFmtId="204" formatCode="_(* #,##0.0_);_(* \(#,##0.0\);_(* &quot;-&quot;??_);_(@_)"/>
    <numFmt numFmtId="205" formatCode="0.0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_-* #,##0.000_-;\-* #,##0.000_-;_-* &quot;-&quot;??_-;_-@_-"/>
    <numFmt numFmtId="209" formatCode="#,##0\ \ \ \ \ \ \ "/>
    <numFmt numFmtId="210" formatCode="#,##0.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0.0000000"/>
    <numFmt numFmtId="216" formatCode="0.000000"/>
    <numFmt numFmtId="217" formatCode="0.00000"/>
    <numFmt numFmtId="218" formatCode="0.0000"/>
    <numFmt numFmtId="219" formatCode="0.000"/>
  </numFmts>
  <fonts count="46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vertAlign val="superscript"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43" fontId="7" fillId="0" borderId="10" xfId="36" applyNumberFormat="1" applyFont="1" applyBorder="1" applyAlignment="1">
      <alignment horizontal="center"/>
    </xf>
    <xf numFmtId="200" fontId="4" fillId="0" borderId="10" xfId="36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00" fontId="9" fillId="0" borderId="10" xfId="36" applyNumberFormat="1" applyFont="1" applyBorder="1" applyAlignment="1">
      <alignment horizontal="center"/>
    </xf>
    <xf numFmtId="43" fontId="9" fillId="0" borderId="10" xfId="36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200" fontId="9" fillId="0" borderId="13" xfId="36" applyNumberFormat="1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00" fontId="8" fillId="0" borderId="10" xfId="36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200" fontId="8" fillId="0" borderId="10" xfId="36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59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57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5535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152400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7059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152400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7059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152400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705975" y="173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83</a:t>
          </a:r>
        </a:p>
      </xdr:txBody>
    </xdr:sp>
    <xdr:clientData/>
  </xdr:twoCellAnchor>
  <xdr:twoCellAnchor>
    <xdr:from>
      <xdr:col>11</xdr:col>
      <xdr:colOff>142875</xdr:colOff>
      <xdr:row>7</xdr:row>
      <xdr:rowOff>0</xdr:rowOff>
    </xdr:from>
    <xdr:to>
      <xdr:col>11</xdr:col>
      <xdr:colOff>152400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696450" y="17335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N29"/>
  <sheetViews>
    <sheetView showGridLines="0" tabSelected="1" zoomScalePageLayoutView="0" workbookViewId="0" topLeftCell="A1">
      <selection activeCell="G20" sqref="G20"/>
    </sheetView>
  </sheetViews>
  <sheetFormatPr defaultColWidth="9.140625" defaultRowHeight="21.75"/>
  <cols>
    <col min="1" max="1" width="6.00390625" style="21" customWidth="1"/>
    <col min="2" max="2" width="1.7109375" style="3" customWidth="1"/>
    <col min="3" max="3" width="6.28125" style="3" customWidth="1"/>
    <col min="4" max="4" width="4.140625" style="3" customWidth="1"/>
    <col min="5" max="5" width="21.7109375" style="3" customWidth="1"/>
    <col min="6" max="6" width="18.7109375" style="3" customWidth="1"/>
    <col min="7" max="7" width="20.7109375" style="3" customWidth="1"/>
    <col min="8" max="9" width="18.7109375" style="3" customWidth="1"/>
    <col min="10" max="10" width="1.421875" style="3" customWidth="1"/>
    <col min="11" max="11" width="25.140625" style="3" customWidth="1"/>
    <col min="12" max="12" width="2.28125" style="21" customWidth="1"/>
    <col min="13" max="13" width="4.8515625" style="21" customWidth="1"/>
    <col min="14" max="16384" width="9.140625" style="21" customWidth="1"/>
  </cols>
  <sheetData>
    <row r="1" spans="2:14" s="4" customFormat="1" ht="21.75">
      <c r="B1" s="1"/>
      <c r="C1" s="1" t="s">
        <v>0</v>
      </c>
      <c r="D1" s="2">
        <v>6.1</v>
      </c>
      <c r="E1" s="1" t="s">
        <v>51</v>
      </c>
      <c r="F1" s="1"/>
      <c r="G1" s="1"/>
      <c r="H1" s="1"/>
      <c r="I1" s="1"/>
      <c r="J1" s="1"/>
      <c r="K1" s="3"/>
      <c r="N1" s="4">
        <v>59</v>
      </c>
    </row>
    <row r="2" spans="2:11" s="7" customFormat="1" ht="21.75">
      <c r="B2" s="5"/>
      <c r="C2" s="1" t="s">
        <v>47</v>
      </c>
      <c r="D2" s="2">
        <v>6.1</v>
      </c>
      <c r="E2" s="1" t="s">
        <v>52</v>
      </c>
      <c r="F2" s="5"/>
      <c r="G2" s="5"/>
      <c r="H2" s="5"/>
      <c r="I2" s="5"/>
      <c r="J2" s="5"/>
      <c r="K2" s="6"/>
    </row>
    <row r="3" spans="2:11" s="7" customFormat="1" ht="15" customHeight="1">
      <c r="B3" s="5"/>
      <c r="C3" s="5"/>
      <c r="D3" s="8"/>
      <c r="E3" s="5"/>
      <c r="F3" s="5"/>
      <c r="G3" s="5"/>
      <c r="H3" s="5"/>
      <c r="I3" s="5"/>
      <c r="J3" s="5"/>
      <c r="K3" s="9" t="s">
        <v>44</v>
      </c>
    </row>
    <row r="4" spans="2:11" s="28" customFormat="1" ht="19.5" customHeight="1">
      <c r="B4" s="48" t="s">
        <v>2</v>
      </c>
      <c r="C4" s="48"/>
      <c r="D4" s="48"/>
      <c r="E4" s="48"/>
      <c r="F4" s="31" t="s">
        <v>3</v>
      </c>
      <c r="G4" s="31" t="s">
        <v>5</v>
      </c>
      <c r="H4" s="31" t="s">
        <v>7</v>
      </c>
      <c r="I4" s="31" t="s">
        <v>46</v>
      </c>
      <c r="J4" s="51" t="s">
        <v>38</v>
      </c>
      <c r="K4" s="48"/>
    </row>
    <row r="5" spans="2:11" s="28" customFormat="1" ht="19.5" customHeight="1">
      <c r="B5" s="49"/>
      <c r="C5" s="49"/>
      <c r="D5" s="49"/>
      <c r="E5" s="49"/>
      <c r="F5" s="30" t="s">
        <v>37</v>
      </c>
      <c r="G5" s="30" t="s">
        <v>37</v>
      </c>
      <c r="H5" s="30" t="s">
        <v>8</v>
      </c>
      <c r="I5" s="30" t="s">
        <v>9</v>
      </c>
      <c r="J5" s="52"/>
      <c r="K5" s="49"/>
    </row>
    <row r="6" spans="2:11" s="28" customFormat="1" ht="19.5" customHeight="1">
      <c r="B6" s="49"/>
      <c r="C6" s="49"/>
      <c r="D6" s="49"/>
      <c r="E6" s="49"/>
      <c r="F6" s="30" t="s">
        <v>27</v>
      </c>
      <c r="G6" s="30" t="s">
        <v>4</v>
      </c>
      <c r="H6" s="30" t="s">
        <v>28</v>
      </c>
      <c r="I6" s="30" t="s">
        <v>10</v>
      </c>
      <c r="J6" s="52"/>
      <c r="K6" s="49"/>
    </row>
    <row r="7" spans="2:11" s="28" customFormat="1" ht="19.5" customHeight="1">
      <c r="B7" s="50"/>
      <c r="C7" s="50"/>
      <c r="D7" s="50"/>
      <c r="E7" s="50"/>
      <c r="F7" s="32" t="s">
        <v>6</v>
      </c>
      <c r="G7" s="32" t="s">
        <v>39</v>
      </c>
      <c r="H7" s="32" t="s">
        <v>6</v>
      </c>
      <c r="I7" s="32" t="s">
        <v>11</v>
      </c>
      <c r="J7" s="53"/>
      <c r="K7" s="50"/>
    </row>
    <row r="8" spans="2:11" s="11" customFormat="1" ht="24" customHeight="1">
      <c r="B8" s="45" t="s">
        <v>29</v>
      </c>
      <c r="C8" s="45"/>
      <c r="D8" s="45"/>
      <c r="E8" s="46"/>
      <c r="F8" s="33">
        <v>23658</v>
      </c>
      <c r="G8" s="33">
        <v>18565</v>
      </c>
      <c r="H8" s="33">
        <v>56367</v>
      </c>
      <c r="I8" s="34">
        <f>SUM(G8/F8)*100</f>
        <v>78.4723983430552</v>
      </c>
      <c r="J8" s="47" t="s">
        <v>40</v>
      </c>
      <c r="K8" s="45"/>
    </row>
    <row r="9" spans="2:11" s="14" customFormat="1" ht="5.25" customHeight="1">
      <c r="B9" s="12"/>
      <c r="C9" s="12"/>
      <c r="D9" s="12"/>
      <c r="E9" s="12"/>
      <c r="F9" s="27"/>
      <c r="G9" s="27"/>
      <c r="H9" s="27"/>
      <c r="I9" s="26"/>
      <c r="J9" s="13"/>
      <c r="K9" s="12"/>
    </row>
    <row r="10" spans="2:11" s="11" customFormat="1" ht="18.75" customHeight="1">
      <c r="B10" s="35" t="s">
        <v>12</v>
      </c>
      <c r="C10" s="29"/>
      <c r="D10" s="29"/>
      <c r="E10" s="29"/>
      <c r="F10" s="36"/>
      <c r="G10" s="33"/>
      <c r="H10" s="33"/>
      <c r="I10" s="34"/>
      <c r="J10" s="37" t="s">
        <v>31</v>
      </c>
      <c r="K10" s="35"/>
    </row>
    <row r="11" spans="2:11" s="15" customFormat="1" ht="18.75" customHeight="1">
      <c r="B11" s="38"/>
      <c r="C11" s="39" t="s">
        <v>30</v>
      </c>
      <c r="D11" s="38"/>
      <c r="E11" s="38"/>
      <c r="F11" s="33">
        <v>42160</v>
      </c>
      <c r="G11" s="40">
        <v>18846</v>
      </c>
      <c r="H11" s="40">
        <v>843189</v>
      </c>
      <c r="I11" s="34">
        <f>SUM(G11/F11)*100</f>
        <v>44.7011385199241</v>
      </c>
      <c r="J11" s="41"/>
      <c r="K11" s="39" t="s">
        <v>21</v>
      </c>
    </row>
    <row r="12" spans="2:11" s="15" customFormat="1" ht="18.75" customHeight="1">
      <c r="B12" s="38"/>
      <c r="C12" s="39" t="s">
        <v>55</v>
      </c>
      <c r="D12" s="38"/>
      <c r="E12" s="38"/>
      <c r="F12" s="40">
        <v>27130</v>
      </c>
      <c r="G12" s="40">
        <v>13666</v>
      </c>
      <c r="H12" s="40">
        <v>18519</v>
      </c>
      <c r="I12" s="34">
        <f>SUM(G12/F12)*100</f>
        <v>50.37228160707704</v>
      </c>
      <c r="J12" s="41"/>
      <c r="K12" s="39" t="s">
        <v>56</v>
      </c>
    </row>
    <row r="13" spans="2:11" s="15" customFormat="1" ht="18.75" customHeight="1">
      <c r="B13" s="38"/>
      <c r="C13" s="39" t="s">
        <v>49</v>
      </c>
      <c r="D13" s="38"/>
      <c r="E13" s="38"/>
      <c r="F13" s="40">
        <v>127667</v>
      </c>
      <c r="G13" s="40">
        <v>27316</v>
      </c>
      <c r="H13" s="44" t="s">
        <v>50</v>
      </c>
      <c r="I13" s="34">
        <f>SUM(G13/F13)*100</f>
        <v>21.396288782535816</v>
      </c>
      <c r="J13" s="41"/>
      <c r="K13" s="39" t="s">
        <v>48</v>
      </c>
    </row>
    <row r="14" spans="2:11" s="11" customFormat="1" ht="18.75" customHeight="1">
      <c r="B14" s="35" t="s">
        <v>13</v>
      </c>
      <c r="C14" s="35"/>
      <c r="D14" s="29"/>
      <c r="E14" s="29"/>
      <c r="F14" s="33">
        <v>28064</v>
      </c>
      <c r="G14" s="33">
        <v>22590</v>
      </c>
      <c r="H14" s="33">
        <v>173773</v>
      </c>
      <c r="I14" s="34">
        <f>SUM(G14/F14)*100</f>
        <v>80.49458380843785</v>
      </c>
      <c r="J14" s="37" t="s">
        <v>32</v>
      </c>
      <c r="K14" s="35"/>
    </row>
    <row r="15" spans="2:11" s="11" customFormat="1" ht="18.75" customHeight="1">
      <c r="B15" s="35" t="s">
        <v>14</v>
      </c>
      <c r="C15" s="35"/>
      <c r="D15" s="29"/>
      <c r="E15" s="29"/>
      <c r="F15" s="33"/>
      <c r="G15" s="33"/>
      <c r="H15" s="33"/>
      <c r="I15" s="34"/>
      <c r="J15" s="37" t="s">
        <v>22</v>
      </c>
      <c r="K15" s="35"/>
    </row>
    <row r="16" spans="2:11" s="15" customFormat="1" ht="18.75" customHeight="1">
      <c r="B16" s="38"/>
      <c r="C16" s="22"/>
      <c r="D16" s="38"/>
      <c r="E16" s="38"/>
      <c r="F16" s="40"/>
      <c r="G16" s="40"/>
      <c r="H16" s="40"/>
      <c r="I16" s="34"/>
      <c r="J16" s="41"/>
      <c r="K16" s="39" t="s">
        <v>33</v>
      </c>
    </row>
    <row r="17" spans="2:11" s="15" customFormat="1" ht="18.75" customHeight="1">
      <c r="B17" s="38"/>
      <c r="C17" s="22" t="s">
        <v>15</v>
      </c>
      <c r="D17" s="38"/>
      <c r="E17" s="38"/>
      <c r="F17" s="40">
        <v>40745</v>
      </c>
      <c r="G17" s="40">
        <v>31544</v>
      </c>
      <c r="H17" s="40">
        <v>200634</v>
      </c>
      <c r="I17" s="34">
        <f aca="true" t="shared" si="0" ref="I17:I22">SUM(G17/F17)*100</f>
        <v>77.41808810897042</v>
      </c>
      <c r="J17" s="41"/>
      <c r="K17" s="39" t="s">
        <v>34</v>
      </c>
    </row>
    <row r="18" spans="2:11" s="15" customFormat="1" ht="18.75" customHeight="1">
      <c r="B18" s="38"/>
      <c r="C18" s="22" t="s">
        <v>16</v>
      </c>
      <c r="D18" s="38"/>
      <c r="E18" s="38"/>
      <c r="F18" s="40">
        <v>14369</v>
      </c>
      <c r="G18" s="40">
        <v>11691</v>
      </c>
      <c r="H18" s="40">
        <v>24015</v>
      </c>
      <c r="I18" s="34">
        <f t="shared" si="0"/>
        <v>81.3626557171689</v>
      </c>
      <c r="J18" s="41"/>
      <c r="K18" s="39" t="s">
        <v>23</v>
      </c>
    </row>
    <row r="19" spans="2:11" s="15" customFormat="1" ht="18.75" customHeight="1">
      <c r="B19" s="38"/>
      <c r="C19" s="22" t="s">
        <v>17</v>
      </c>
      <c r="D19" s="38"/>
      <c r="E19" s="38"/>
      <c r="F19" s="40">
        <v>22012</v>
      </c>
      <c r="G19" s="40">
        <v>16241</v>
      </c>
      <c r="H19" s="40">
        <v>9175</v>
      </c>
      <c r="I19" s="34">
        <f t="shared" si="0"/>
        <v>73.78248228239143</v>
      </c>
      <c r="J19" s="41"/>
      <c r="K19" s="39" t="s">
        <v>24</v>
      </c>
    </row>
    <row r="20" spans="2:11" s="15" customFormat="1" ht="18.75" customHeight="1">
      <c r="B20" s="38"/>
      <c r="C20" s="22" t="s">
        <v>18</v>
      </c>
      <c r="D20" s="38"/>
      <c r="E20" s="38"/>
      <c r="F20" s="40">
        <v>20847</v>
      </c>
      <c r="G20" s="40">
        <v>17532</v>
      </c>
      <c r="H20" s="40">
        <v>32778</v>
      </c>
      <c r="I20" s="34">
        <f t="shared" si="0"/>
        <v>84.0984314289826</v>
      </c>
      <c r="J20" s="41"/>
      <c r="K20" s="39" t="s">
        <v>35</v>
      </c>
    </row>
    <row r="21" spans="2:11" s="15" customFormat="1" ht="18.75" customHeight="1">
      <c r="B21" s="38"/>
      <c r="C21" s="39" t="s">
        <v>19</v>
      </c>
      <c r="D21" s="38"/>
      <c r="E21" s="38"/>
      <c r="F21" s="40">
        <v>20758</v>
      </c>
      <c r="G21" s="40">
        <v>16551</v>
      </c>
      <c r="H21" s="40">
        <v>15299</v>
      </c>
      <c r="I21" s="34">
        <f t="shared" si="0"/>
        <v>79.73311494363618</v>
      </c>
      <c r="J21" s="41"/>
      <c r="K21" s="39" t="s">
        <v>25</v>
      </c>
    </row>
    <row r="22" spans="2:11" s="11" customFormat="1" ht="18.75" customHeight="1">
      <c r="B22" s="35" t="s">
        <v>20</v>
      </c>
      <c r="C22" s="35"/>
      <c r="D22" s="29"/>
      <c r="E22" s="29"/>
      <c r="F22" s="40">
        <v>15231</v>
      </c>
      <c r="G22" s="33">
        <v>15967</v>
      </c>
      <c r="H22" s="33">
        <v>7858</v>
      </c>
      <c r="I22" s="34">
        <f t="shared" si="0"/>
        <v>104.8322500164139</v>
      </c>
      <c r="J22" s="37" t="s">
        <v>26</v>
      </c>
      <c r="K22" s="35"/>
    </row>
    <row r="23" spans="2:11" s="10" customFormat="1" ht="6" customHeight="1">
      <c r="B23" s="24"/>
      <c r="C23" s="24"/>
      <c r="D23" s="24"/>
      <c r="E23" s="42"/>
      <c r="F23" s="25"/>
      <c r="G23" s="25"/>
      <c r="H23" s="25"/>
      <c r="I23" s="25"/>
      <c r="J23" s="43"/>
      <c r="K23" s="24"/>
    </row>
    <row r="24" spans="2:11" s="10" customFormat="1" ht="3.7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3:4" s="10" customFormat="1" ht="15" customHeight="1">
      <c r="C25" s="17" t="s">
        <v>1</v>
      </c>
      <c r="D25" s="10" t="s">
        <v>41</v>
      </c>
    </row>
    <row r="26" spans="3:8" s="10" customFormat="1" ht="15" customHeight="1">
      <c r="C26" s="18"/>
      <c r="D26" s="19" t="s">
        <v>36</v>
      </c>
      <c r="H26" s="19"/>
    </row>
    <row r="27" spans="2:9" s="16" customFormat="1" ht="15" customHeight="1">
      <c r="B27" s="20"/>
      <c r="C27" s="18" t="s">
        <v>42</v>
      </c>
      <c r="D27" s="20" t="s">
        <v>53</v>
      </c>
      <c r="E27" s="20"/>
      <c r="F27" s="20"/>
      <c r="G27" s="20"/>
      <c r="H27" s="20" t="s">
        <v>45</v>
      </c>
      <c r="I27" s="20"/>
    </row>
    <row r="28" spans="3:11" s="16" customFormat="1" ht="15" customHeight="1">
      <c r="C28" s="18" t="s">
        <v>43</v>
      </c>
      <c r="D28" s="20" t="s">
        <v>54</v>
      </c>
      <c r="E28" s="20"/>
      <c r="F28" s="20"/>
      <c r="G28" s="20"/>
      <c r="H28" s="20"/>
      <c r="I28" s="20"/>
      <c r="J28" s="20"/>
      <c r="K28" s="20"/>
    </row>
    <row r="29" spans="2:11" s="10" customFormat="1" ht="18.75"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sheetProtection/>
  <mergeCells count="4">
    <mergeCell ref="B8:E8"/>
    <mergeCell ref="J8:K8"/>
    <mergeCell ref="B4:E7"/>
    <mergeCell ref="J4:K7"/>
  </mergeCells>
  <printOptions/>
  <pageMargins left="0" right="0" top="0.6692913385826772" bottom="0.9055118110236221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admin</cp:lastModifiedBy>
  <cp:lastPrinted>2010-09-10T19:04:29Z</cp:lastPrinted>
  <dcterms:created xsi:type="dcterms:W3CDTF">2004-08-16T17:13:42Z</dcterms:created>
  <dcterms:modified xsi:type="dcterms:W3CDTF">2015-01-13T03:41:35Z</dcterms:modified>
  <cp:category/>
  <cp:version/>
  <cp:contentType/>
  <cp:contentStatus/>
</cp:coreProperties>
</file>