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5.1" sheetId="1" r:id="rId1"/>
  </sheets>
  <calcPr calcId="125725"/>
</workbook>
</file>

<file path=xl/calcChain.xml><?xml version="1.0" encoding="utf-8"?>
<calcChain xmlns="http://schemas.openxmlformats.org/spreadsheetml/2006/main">
  <c r="G10" i="1"/>
  <c r="H10"/>
  <c r="I10"/>
  <c r="E31"/>
  <c r="F31"/>
  <c r="F10" s="1"/>
</calcChain>
</file>

<file path=xl/sharedStrings.xml><?xml version="1.0" encoding="utf-8"?>
<sst xmlns="http://schemas.openxmlformats.org/spreadsheetml/2006/main" count="106" uniqueCount="78">
  <si>
    <t xml:space="preserve"> Source:  Bank of Thailand</t>
  </si>
  <si>
    <t xml:space="preserve">     ที่มา:  ธนาคารแห่งประเทศไทย</t>
  </si>
  <si>
    <t xml:space="preserve">          Buengkhan</t>
  </si>
  <si>
    <t xml:space="preserve">                 -</t>
  </si>
  <si>
    <t>บึงกาฬ</t>
  </si>
  <si>
    <t>Mukdahan</t>
  </si>
  <si>
    <t>มุกดาหาร</t>
  </si>
  <si>
    <t>Nakhon Phanom</t>
  </si>
  <si>
    <t>นครพนม</t>
  </si>
  <si>
    <t>Sakon Nakhon</t>
  </si>
  <si>
    <t>สกลนคร</t>
  </si>
  <si>
    <t>Kalasin</t>
  </si>
  <si>
    <t>กาฬสินธุ์</t>
  </si>
  <si>
    <t>Roi Et</t>
  </si>
  <si>
    <t>ร้อยเอ็ด</t>
  </si>
  <si>
    <t>Maha Sarakham</t>
  </si>
  <si>
    <t>มหาสารคาม</t>
  </si>
  <si>
    <t>Nong Khai</t>
  </si>
  <si>
    <t>หนองคาย</t>
  </si>
  <si>
    <t>Loei</t>
  </si>
  <si>
    <t>เลย</t>
  </si>
  <si>
    <t>Udon Thani</t>
  </si>
  <si>
    <t>อุดรธานี</t>
  </si>
  <si>
    <t>Khon Kaen</t>
  </si>
  <si>
    <t>ขอนแก่น</t>
  </si>
  <si>
    <t>Nong Bua Lam Phu</t>
  </si>
  <si>
    <t>หนองบัวลำภู</t>
  </si>
  <si>
    <t>Amnat Charoen</t>
  </si>
  <si>
    <t>อำนาจเจริญ</t>
  </si>
  <si>
    <t>Chaiyaphum</t>
  </si>
  <si>
    <t>ชัยภูมิ</t>
  </si>
  <si>
    <t>Yasothon</t>
  </si>
  <si>
    <t>ยโสธร</t>
  </si>
  <si>
    <t>Ubon Ratchathani</t>
  </si>
  <si>
    <t>อุบลราชธานี</t>
  </si>
  <si>
    <t>Si Sa Ket</t>
  </si>
  <si>
    <t>ศรีสะเกษ</t>
  </si>
  <si>
    <t>Surin</t>
  </si>
  <si>
    <t>สุรินทร์</t>
  </si>
  <si>
    <t>Buri Ram</t>
  </si>
  <si>
    <t>บุรีรัมย์</t>
  </si>
  <si>
    <t>Nakhon Ratchasima</t>
  </si>
  <si>
    <t>นครราชสีมา</t>
  </si>
  <si>
    <t>Northeastern Region</t>
  </si>
  <si>
    <t>ภาคตะวันออกเฉียงเหนือ</t>
  </si>
  <si>
    <t>deposits</t>
  </si>
  <si>
    <t>offices</t>
  </si>
  <si>
    <t>Other</t>
  </si>
  <si>
    <t>Bills</t>
  </si>
  <si>
    <t>Loans</t>
  </si>
  <si>
    <t>Overdrafts</t>
  </si>
  <si>
    <t>Total</t>
  </si>
  <si>
    <t>Saving</t>
  </si>
  <si>
    <t>Time</t>
  </si>
  <si>
    <t>Demand</t>
  </si>
  <si>
    <t xml:space="preserve">Number of </t>
  </si>
  <si>
    <t>อื่นๆ</t>
  </si>
  <si>
    <t>ตั๋วเงิน</t>
  </si>
  <si>
    <t>เงินให้กู้ยืม</t>
  </si>
  <si>
    <t>เงินเบิกเกินบัญชี</t>
  </si>
  <si>
    <t>รวม</t>
  </si>
  <si>
    <t>อื่น ๆ</t>
  </si>
  <si>
    <t>ออมทรัพย์</t>
  </si>
  <si>
    <t>ทวงถาม</t>
  </si>
  <si>
    <t>กระแสรายวัน</t>
  </si>
  <si>
    <t>สำนักงาน</t>
  </si>
  <si>
    <t>จังหวัด</t>
  </si>
  <si>
    <t>เงินฝาก</t>
  </si>
  <si>
    <t>จ่ายคืนเมื่อ</t>
  </si>
  <si>
    <t>จำนวน</t>
  </si>
  <si>
    <t>Provincial</t>
  </si>
  <si>
    <t>เงินให้สินเชื่อ Credits</t>
  </si>
  <si>
    <t>เงินฝาก  Deposits</t>
  </si>
  <si>
    <t>(ล้านบาท  Millon Baht)</t>
  </si>
  <si>
    <t xml:space="preserve"> DEPOSITS AND CREDITS OF COMMERCIAL BANK BY PROVINCE OF NORTHEASTERN REGION: 2011</t>
  </si>
  <si>
    <t xml:space="preserve">TABLE </t>
  </si>
  <si>
    <t xml:space="preserve"> เงินฝาก และเงินให้สินเชื่อของธนาคารพาณิชย์ จำแนกเป็นรายจังหวัด ในภาคตะวันออกเฉียงเหนือ  พ.ศ. 2554</t>
  </si>
  <si>
    <t xml:space="preserve">ตาราง   </t>
  </si>
</sst>
</file>

<file path=xl/styles.xml><?xml version="1.0" encoding="utf-8"?>
<styleSheet xmlns="http://schemas.openxmlformats.org/spreadsheetml/2006/main">
  <numFmts count="4">
    <numFmt numFmtId="187" formatCode="#,##0.0"/>
    <numFmt numFmtId="188" formatCode="#,##0.0\ "/>
    <numFmt numFmtId="189" formatCode="General\ "/>
    <numFmt numFmtId="190" formatCode="0.0"/>
  </numFmts>
  <fonts count="13"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sz val="11"/>
      <name val="AngsanaUPC"/>
      <family val="1"/>
      <charset val="222"/>
    </font>
    <font>
      <sz val="13"/>
      <name val="AngsanaUPC"/>
      <family val="1"/>
    </font>
    <font>
      <sz val="16"/>
      <name val="Angsana New"/>
      <family val="1"/>
    </font>
    <font>
      <sz val="14"/>
      <name val="Cordia New"/>
      <family val="2"/>
    </font>
    <font>
      <b/>
      <sz val="11"/>
      <color indexed="8"/>
      <name val="Angsana New"/>
      <family val="1"/>
    </font>
    <font>
      <b/>
      <sz val="13"/>
      <name val="AngsanaUPC"/>
      <family val="1"/>
    </font>
    <font>
      <sz val="13"/>
      <name val="Cordia New"/>
      <family val="2"/>
    </font>
    <font>
      <sz val="12"/>
      <name val="AngsanaUPC"/>
      <family val="1"/>
      <charset val="222"/>
    </font>
    <font>
      <b/>
      <sz val="13"/>
      <name val="AngsanaUPC"/>
      <family val="1"/>
      <charset val="222"/>
    </font>
    <font>
      <b/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0" fontId="6" fillId="0" borderId="0"/>
    <xf numFmtId="0" fontId="6" fillId="0" borderId="0"/>
  </cellStyleXfs>
  <cellXfs count="71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187" fontId="2" fillId="0" borderId="0" xfId="0" applyNumberFormat="1" applyFont="1"/>
    <xf numFmtId="3" fontId="2" fillId="0" borderId="0" xfId="0" applyNumberFormat="1" applyFont="1"/>
    <xf numFmtId="0" fontId="3" fillId="0" borderId="1" xfId="0" applyFont="1" applyBorder="1" applyAlignment="1">
      <alignment horizontal="left"/>
    </xf>
    <xf numFmtId="3" fontId="2" fillId="0" borderId="2" xfId="0" applyNumberFormat="1" applyFont="1" applyBorder="1"/>
    <xf numFmtId="188" fontId="2" fillId="0" borderId="2" xfId="0" applyNumberFormat="1" applyFont="1" applyBorder="1"/>
    <xf numFmtId="188" fontId="2" fillId="0" borderId="1" xfId="0" applyNumberFormat="1" applyFont="1" applyBorder="1"/>
    <xf numFmtId="188" fontId="2" fillId="0" borderId="3" xfId="0" applyNumberFormat="1" applyFont="1" applyBorder="1" applyAlignment="1">
      <alignment horizontal="right"/>
    </xf>
    <xf numFmtId="188" fontId="2" fillId="0" borderId="2" xfId="0" applyNumberFormat="1" applyFont="1" applyBorder="1" applyAlignment="1">
      <alignment horizontal="right"/>
    </xf>
    <xf numFmtId="188" fontId="4" fillId="0" borderId="4" xfId="0" applyNumberFormat="1" applyFont="1" applyBorder="1" applyAlignment="1">
      <alignment horizontal="center"/>
    </xf>
    <xf numFmtId="188" fontId="2" fillId="0" borderId="4" xfId="0" applyNumberFormat="1" applyFont="1" applyBorder="1"/>
    <xf numFmtId="189" fontId="2" fillId="0" borderId="4" xfId="0" applyNumberFormat="1" applyFont="1" applyBorder="1"/>
    <xf numFmtId="0" fontId="2" fillId="0" borderId="1" xfId="0" applyFont="1" applyBorder="1"/>
    <xf numFmtId="0" fontId="3" fillId="0" borderId="0" xfId="1" quotePrefix="1" applyFont="1" applyFill="1" applyBorder="1" applyAlignment="1">
      <alignment horizontal="left" indent="2"/>
    </xf>
    <xf numFmtId="3" fontId="2" fillId="0" borderId="5" xfId="0" applyNumberFormat="1" applyFont="1" applyBorder="1"/>
    <xf numFmtId="188" fontId="2" fillId="0" borderId="5" xfId="0" applyNumberFormat="1" applyFont="1" applyBorder="1" applyAlignment="1">
      <alignment horizontal="right"/>
    </xf>
    <xf numFmtId="188" fontId="2" fillId="0" borderId="0" xfId="0" applyNumberFormat="1" applyFont="1" applyAlignment="1">
      <alignment horizontal="right"/>
    </xf>
    <xf numFmtId="188" fontId="2" fillId="0" borderId="6" xfId="0" applyNumberFormat="1" applyFont="1" applyBorder="1" applyAlignment="1">
      <alignment horizontal="right"/>
    </xf>
    <xf numFmtId="188" fontId="2" fillId="0" borderId="5" xfId="0" applyNumberFormat="1" applyFont="1" applyBorder="1" applyAlignment="1">
      <alignment horizontal="right"/>
    </xf>
    <xf numFmtId="188" fontId="4" fillId="0" borderId="7" xfId="0" applyNumberFormat="1" applyFont="1" applyBorder="1" applyAlignment="1">
      <alignment horizontal="center"/>
    </xf>
    <xf numFmtId="188" fontId="2" fillId="0" borderId="7" xfId="0" applyNumberFormat="1" applyFont="1" applyBorder="1" applyAlignment="1">
      <alignment horizontal="right"/>
    </xf>
    <xf numFmtId="189" fontId="2" fillId="0" borderId="7" xfId="0" applyNumberFormat="1" applyFont="1" applyBorder="1" applyAlignment="1">
      <alignment horizontal="right"/>
    </xf>
    <xf numFmtId="0" fontId="7" fillId="0" borderId="8" xfId="2" applyFont="1" applyBorder="1" applyAlignment="1">
      <alignment horizontal="left" vertical="center" indent="1"/>
    </xf>
    <xf numFmtId="188" fontId="8" fillId="0" borderId="5" xfId="0" applyNumberFormat="1" applyFont="1" applyBorder="1" applyAlignment="1">
      <alignment horizontal="right"/>
    </xf>
    <xf numFmtId="188" fontId="8" fillId="0" borderId="0" xfId="0" applyNumberFormat="1" applyFont="1" applyAlignment="1">
      <alignment horizontal="right"/>
    </xf>
    <xf numFmtId="188" fontId="8" fillId="0" borderId="9" xfId="0" applyNumberFormat="1" applyFont="1" applyBorder="1" applyAlignment="1">
      <alignment horizontal="right"/>
    </xf>
    <xf numFmtId="188" fontId="8" fillId="0" borderId="10" xfId="0" applyNumberFormat="1" applyFont="1" applyBorder="1" applyAlignment="1">
      <alignment horizontal="right"/>
    </xf>
    <xf numFmtId="188" fontId="8" fillId="0" borderId="7" xfId="0" applyNumberFormat="1" applyFont="1" applyBorder="1" applyAlignment="1">
      <alignment horizontal="center"/>
    </xf>
    <xf numFmtId="188" fontId="8" fillId="0" borderId="9" xfId="0" applyNumberFormat="1" applyFont="1" applyBorder="1"/>
    <xf numFmtId="188" fontId="8" fillId="0" borderId="11" xfId="0" applyNumberFormat="1" applyFont="1" applyBorder="1"/>
    <xf numFmtId="188" fontId="8" fillId="0" borderId="10" xfId="0" applyNumberFormat="1" applyFont="1" applyBorder="1"/>
    <xf numFmtId="189" fontId="8" fillId="0" borderId="7" xfId="0" applyNumberFormat="1" applyFont="1" applyBorder="1" applyAlignment="1">
      <alignment horizontal="right"/>
    </xf>
    <xf numFmtId="0" fontId="8" fillId="0" borderId="0" xfId="0" applyFont="1"/>
    <xf numFmtId="0" fontId="9" fillId="0" borderId="1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0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10" fillId="0" borderId="1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190" fontId="12" fillId="0" borderId="0" xfId="0" applyNumberFormat="1" applyFont="1" applyAlignment="1">
      <alignment horizont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Alignment="1">
      <alignment horizontal="left"/>
    </xf>
  </cellXfs>
  <cellStyles count="4">
    <cellStyle name="Normal 2" xfId="3"/>
    <cellStyle name="Normal_เินรัาเินให้สินเ่อรายัหวั-ึ้นweb-เม.ย.47" xfId="1"/>
    <cellStyle name="ปกติ" xfId="0" builtinId="0"/>
    <cellStyle name="ปกติ_บทที่ 15 สถิติเงินตรา การเงิน_Y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238125</xdr:colOff>
      <xdr:row>32</xdr:row>
      <xdr:rowOff>142875</xdr:rowOff>
    </xdr:from>
    <xdr:to>
      <xdr:col>17</xdr:col>
      <xdr:colOff>819150</xdr:colOff>
      <xdr:row>34</xdr:row>
      <xdr:rowOff>85725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601325" y="8982075"/>
          <a:ext cx="371475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18</xdr:col>
      <xdr:colOff>0</xdr:colOff>
      <xdr:row>0</xdr:row>
      <xdr:rowOff>0</xdr:rowOff>
    </xdr:from>
    <xdr:to>
      <xdr:col>20</xdr:col>
      <xdr:colOff>19050</xdr:colOff>
      <xdr:row>33</xdr:row>
      <xdr:rowOff>85725</xdr:rowOff>
    </xdr:to>
    <xdr:grpSp>
      <xdr:nvGrpSpPr>
        <xdr:cNvPr id="3" name="Group 11"/>
        <xdr:cNvGrpSpPr>
          <a:grpSpLocks/>
        </xdr:cNvGrpSpPr>
      </xdr:nvGrpSpPr>
      <xdr:grpSpPr bwMode="auto">
        <a:xfrm>
          <a:off x="9658350" y="0"/>
          <a:ext cx="476250" cy="6905625"/>
          <a:chOff x="9572625" y="0"/>
          <a:chExt cx="445772" cy="6683644"/>
        </a:xfrm>
      </xdr:grpSpPr>
      <xdr:sp macro="" textlink="">
        <xdr:nvSpPr>
          <xdr:cNvPr id="4" name="Text Box 6"/>
          <xdr:cNvSpPr txBox="1">
            <a:spLocks noChangeArrowheads="1"/>
          </xdr:cNvSpPr>
        </xdr:nvSpPr>
        <xdr:spPr bwMode="auto">
          <a:xfrm>
            <a:off x="9697441" y="1806889"/>
            <a:ext cx="320956" cy="448956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100" b="0" i="0">
                <a:latin typeface="+mn-lt"/>
                <a:ea typeface="+mn-ea"/>
                <a:cs typeface="JasmineUPC" pitchFamily="18" charset="-34"/>
              </a:rPr>
              <a:t>             สถิติเงินตรา การเงิน การประกันภัย และดุลการชำระเงิน</a:t>
            </a:r>
            <a:endParaRPr lang="th-TH">
              <a:cs typeface="JasmineUPC" pitchFamily="18" charset="-34"/>
            </a:endParaRPr>
          </a:p>
        </xdr:txBody>
      </xdr:sp>
      <xdr:sp macro="" textlink="">
        <xdr:nvSpPr>
          <xdr:cNvPr id="5" name="Text Box 1"/>
          <xdr:cNvSpPr txBox="1">
            <a:spLocks noChangeArrowheads="1"/>
          </xdr:cNvSpPr>
        </xdr:nvSpPr>
        <xdr:spPr bwMode="auto">
          <a:xfrm>
            <a:off x="9572625" y="6287235"/>
            <a:ext cx="419026" cy="3964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9</a:t>
            </a:r>
          </a:p>
        </xdr:txBody>
      </xdr:sp>
      <xdr:cxnSp macro="">
        <xdr:nvCxnSpPr>
          <xdr:cNvPr id="6" name="Straight Connector 10"/>
          <xdr:cNvCxnSpPr>
            <a:cxnSpLocks noChangeShapeType="1"/>
          </xdr:cNvCxnSpPr>
        </xdr:nvCxnSpPr>
        <xdr:spPr bwMode="auto">
          <a:xfrm rot="5400000">
            <a:off x="6618619" y="3138184"/>
            <a:ext cx="6300000" cy="23632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T51"/>
  <sheetViews>
    <sheetView showGridLines="0" tabSelected="1" zoomScaleNormal="100" workbookViewId="0">
      <selection activeCell="J11" sqref="J11"/>
    </sheetView>
  </sheetViews>
  <sheetFormatPr defaultRowHeight="21"/>
  <cols>
    <col min="1" max="1" width="1.7109375" style="1" customWidth="1"/>
    <col min="2" max="2" width="6" style="1" customWidth="1"/>
    <col min="3" max="3" width="4.42578125" style="1" customWidth="1"/>
    <col min="4" max="4" width="6.28515625" style="1" customWidth="1"/>
    <col min="5" max="5" width="10.42578125" style="1" customWidth="1"/>
    <col min="6" max="6" width="9.140625" style="1"/>
    <col min="7" max="7" width="11.140625" style="1" customWidth="1"/>
    <col min="8" max="8" width="9.5703125" style="1" customWidth="1"/>
    <col min="9" max="9" width="9.42578125" style="1" customWidth="1"/>
    <col min="10" max="10" width="9.140625" style="1"/>
    <col min="11" max="11" width="9" style="1" customWidth="1"/>
    <col min="12" max="12" width="9.140625" style="1" customWidth="1"/>
    <col min="13" max="13" width="3.42578125" style="1" customWidth="1"/>
    <col min="14" max="14" width="9.140625" style="1"/>
    <col min="15" max="16" width="8.42578125" style="1" customWidth="1"/>
    <col min="17" max="17" width="0.28515625" style="1" customWidth="1"/>
    <col min="18" max="18" width="19.7109375" style="1" customWidth="1"/>
    <col min="19" max="19" width="2.28515625" style="1" customWidth="1"/>
    <col min="20" max="20" width="4.5703125" style="1" customWidth="1"/>
    <col min="21" max="16384" width="9.140625" style="1"/>
  </cols>
  <sheetData>
    <row r="1" spans="1:20" s="68" customFormat="1">
      <c r="B1" s="70" t="s">
        <v>77</v>
      </c>
      <c r="C1" s="67">
        <v>15.1</v>
      </c>
      <c r="D1" s="70" t="s">
        <v>76</v>
      </c>
      <c r="Q1" s="69"/>
    </row>
    <row r="2" spans="1:20" s="65" customFormat="1">
      <c r="B2" s="66" t="s">
        <v>75</v>
      </c>
      <c r="C2" s="67">
        <v>15.1</v>
      </c>
      <c r="D2" s="66" t="s">
        <v>74</v>
      </c>
    </row>
    <row r="3" spans="1:20" s="65" customFormat="1">
      <c r="B3" s="66"/>
      <c r="C3" s="67"/>
      <c r="D3" s="66"/>
      <c r="R3" s="61" t="s">
        <v>73</v>
      </c>
    </row>
    <row r="4" spans="1:20" s="59" customFormat="1" ht="3" customHeight="1">
      <c r="A4" s="64"/>
      <c r="B4" s="64"/>
      <c r="C4" s="64"/>
      <c r="D4" s="64"/>
      <c r="E4" s="64"/>
      <c r="F4" s="64"/>
      <c r="G4" s="64"/>
      <c r="H4" s="64"/>
      <c r="M4" s="1"/>
      <c r="N4" s="1"/>
      <c r="O4" s="63"/>
      <c r="P4" s="63"/>
      <c r="Q4" s="62"/>
      <c r="R4" s="61"/>
      <c r="S4" s="60"/>
    </row>
    <row r="5" spans="1:20" s="3" customFormat="1" ht="18.75" customHeight="1">
      <c r="E5" s="58"/>
      <c r="F5" s="57" t="s">
        <v>72</v>
      </c>
      <c r="G5" s="57"/>
      <c r="H5" s="57"/>
      <c r="I5" s="57"/>
      <c r="J5" s="57"/>
      <c r="K5" s="56" t="s">
        <v>71</v>
      </c>
      <c r="L5" s="55"/>
      <c r="M5" s="55"/>
      <c r="N5" s="55"/>
      <c r="O5" s="55"/>
      <c r="P5" s="54"/>
      <c r="Q5" s="53" t="s">
        <v>70</v>
      </c>
      <c r="R5" s="52"/>
      <c r="S5" s="43"/>
      <c r="T5" s="4"/>
    </row>
    <row r="6" spans="1:20" s="3" customFormat="1" ht="18.75" customHeight="1">
      <c r="A6" s="50"/>
      <c r="B6" s="50"/>
      <c r="C6" s="50"/>
      <c r="D6" s="50"/>
      <c r="E6" s="49" t="s">
        <v>69</v>
      </c>
      <c r="F6" s="51"/>
      <c r="G6" s="49" t="s">
        <v>67</v>
      </c>
      <c r="H6" s="49" t="s">
        <v>68</v>
      </c>
      <c r="I6" s="49" t="s">
        <v>67</v>
      </c>
      <c r="J6" s="49" t="s">
        <v>67</v>
      </c>
      <c r="K6" s="43"/>
      <c r="L6" s="48"/>
      <c r="M6" s="47"/>
      <c r="N6" s="43"/>
      <c r="O6" s="46"/>
      <c r="P6" s="46"/>
      <c r="Q6" s="45"/>
      <c r="R6" s="44"/>
      <c r="S6" s="43"/>
      <c r="T6" s="4"/>
    </row>
    <row r="7" spans="1:20" s="3" customFormat="1" ht="18.75" customHeight="1">
      <c r="A7" s="50" t="s">
        <v>66</v>
      </c>
      <c r="B7" s="50"/>
      <c r="C7" s="50"/>
      <c r="D7" s="50"/>
      <c r="E7" s="49" t="s">
        <v>65</v>
      </c>
      <c r="F7" s="49" t="s">
        <v>60</v>
      </c>
      <c r="G7" s="49" t="s">
        <v>64</v>
      </c>
      <c r="H7" s="49" t="s">
        <v>63</v>
      </c>
      <c r="I7" s="49" t="s">
        <v>62</v>
      </c>
      <c r="J7" s="49" t="s">
        <v>61</v>
      </c>
      <c r="K7" s="43" t="s">
        <v>60</v>
      </c>
      <c r="L7" s="48" t="s">
        <v>59</v>
      </c>
      <c r="M7" s="47"/>
      <c r="N7" s="43" t="s">
        <v>58</v>
      </c>
      <c r="O7" s="46" t="s">
        <v>57</v>
      </c>
      <c r="P7" s="46" t="s">
        <v>56</v>
      </c>
      <c r="Q7" s="45"/>
      <c r="R7" s="44"/>
      <c r="S7" s="43"/>
      <c r="T7" s="4"/>
    </row>
    <row r="8" spans="1:20" s="3" customFormat="1" ht="18.75" customHeight="1">
      <c r="E8" s="49" t="s">
        <v>55</v>
      </c>
      <c r="F8" s="49" t="s">
        <v>51</v>
      </c>
      <c r="G8" s="49" t="s">
        <v>54</v>
      </c>
      <c r="H8" s="49" t="s">
        <v>53</v>
      </c>
      <c r="I8" s="49" t="s">
        <v>52</v>
      </c>
      <c r="J8" s="49" t="s">
        <v>47</v>
      </c>
      <c r="K8" s="43" t="s">
        <v>51</v>
      </c>
      <c r="L8" s="48" t="s">
        <v>50</v>
      </c>
      <c r="M8" s="47"/>
      <c r="N8" s="43" t="s">
        <v>49</v>
      </c>
      <c r="O8" s="46" t="s">
        <v>48</v>
      </c>
      <c r="P8" s="46" t="s">
        <v>47</v>
      </c>
      <c r="Q8" s="45"/>
      <c r="R8" s="44"/>
      <c r="S8" s="43"/>
      <c r="T8" s="4"/>
    </row>
    <row r="9" spans="1:20" s="3" customFormat="1" ht="18.75" customHeight="1">
      <c r="A9" s="16"/>
      <c r="B9" s="16"/>
      <c r="C9" s="16"/>
      <c r="D9" s="16"/>
      <c r="E9" s="41" t="s">
        <v>46</v>
      </c>
      <c r="F9" s="42"/>
      <c r="G9" s="41" t="s">
        <v>45</v>
      </c>
      <c r="H9" s="41" t="s">
        <v>45</v>
      </c>
      <c r="I9" s="41" t="s">
        <v>45</v>
      </c>
      <c r="J9" s="41" t="s">
        <v>45</v>
      </c>
      <c r="K9" s="16"/>
      <c r="L9" s="39"/>
      <c r="M9" s="40"/>
      <c r="N9" s="16"/>
      <c r="O9" s="39"/>
      <c r="P9" s="39"/>
      <c r="Q9" s="38"/>
      <c r="R9" s="37"/>
      <c r="S9" s="4"/>
      <c r="T9" s="4"/>
    </row>
    <row r="10" spans="1:20" s="3" customFormat="1" ht="24" customHeight="1">
      <c r="A10" s="36" t="s">
        <v>44</v>
      </c>
      <c r="E10" s="35">
        <v>742</v>
      </c>
      <c r="F10" s="34">
        <f>SUM(F31)</f>
        <v>474164.69999999995</v>
      </c>
      <c r="G10" s="33">
        <f>SUM(G11:G31)</f>
        <v>17120.099999999999</v>
      </c>
      <c r="H10" s="32">
        <f>SUM(H11:H31)</f>
        <v>174427.2</v>
      </c>
      <c r="I10" s="32">
        <f>SUM(I11:I31)</f>
        <v>282617.2</v>
      </c>
      <c r="J10" s="31" t="s">
        <v>3</v>
      </c>
      <c r="K10" s="28">
        <v>534766.5</v>
      </c>
      <c r="L10" s="30">
        <v>91274.3</v>
      </c>
      <c r="M10" s="29"/>
      <c r="N10" s="28">
        <v>311013.40000000002</v>
      </c>
      <c r="O10" s="27">
        <v>132387.4</v>
      </c>
      <c r="P10" s="27">
        <v>91.7</v>
      </c>
      <c r="Q10" s="18"/>
      <c r="R10" s="26" t="s">
        <v>43</v>
      </c>
      <c r="S10" s="4"/>
      <c r="T10" s="4"/>
    </row>
    <row r="11" spans="1:20" s="3" customFormat="1" ht="15.75" customHeight="1">
      <c r="B11" s="3" t="s">
        <v>42</v>
      </c>
      <c r="E11" s="25">
        <v>125</v>
      </c>
      <c r="F11" s="24">
        <v>94151.4</v>
      </c>
      <c r="G11" s="24">
        <v>2910.5</v>
      </c>
      <c r="H11" s="24">
        <v>37584.199999999997</v>
      </c>
      <c r="I11" s="24">
        <v>53656.7</v>
      </c>
      <c r="J11" s="23" t="s">
        <v>3</v>
      </c>
      <c r="K11" s="20">
        <v>101135.2</v>
      </c>
      <c r="L11" s="22">
        <v>13747.3</v>
      </c>
      <c r="M11" s="21"/>
      <c r="N11" s="20">
        <v>63611.7</v>
      </c>
      <c r="O11" s="19">
        <v>23764.6</v>
      </c>
      <c r="P11" s="19">
        <v>11.6</v>
      </c>
      <c r="Q11" s="18"/>
      <c r="R11" s="17" t="s">
        <v>41</v>
      </c>
      <c r="S11" s="4"/>
      <c r="T11" s="4"/>
    </row>
    <row r="12" spans="1:20" s="3" customFormat="1" ht="15.75" customHeight="1">
      <c r="B12" s="3" t="s">
        <v>40</v>
      </c>
      <c r="E12" s="25">
        <v>39</v>
      </c>
      <c r="F12" s="24">
        <v>25225.1</v>
      </c>
      <c r="G12" s="24">
        <v>632.20000000000005</v>
      </c>
      <c r="H12" s="24">
        <v>8527.5</v>
      </c>
      <c r="I12" s="24">
        <v>16065.4</v>
      </c>
      <c r="J12" s="23" t="s">
        <v>3</v>
      </c>
      <c r="K12" s="20">
        <v>23468.5</v>
      </c>
      <c r="L12" s="22">
        <v>5246.4</v>
      </c>
      <c r="M12" s="21"/>
      <c r="N12" s="20">
        <v>10315.9</v>
      </c>
      <c r="O12" s="19">
        <v>7905.4</v>
      </c>
      <c r="P12" s="19">
        <v>0.8</v>
      </c>
      <c r="Q12" s="18"/>
      <c r="R12" s="17" t="s">
        <v>39</v>
      </c>
      <c r="S12" s="4"/>
      <c r="T12" s="4"/>
    </row>
    <row r="13" spans="1:20" s="3" customFormat="1" ht="15.75" customHeight="1">
      <c r="B13" s="3" t="s">
        <v>38</v>
      </c>
      <c r="E13" s="25">
        <v>33</v>
      </c>
      <c r="F13" s="24">
        <v>20779.400000000001</v>
      </c>
      <c r="G13" s="24">
        <v>745.4</v>
      </c>
      <c r="H13" s="24">
        <v>6958.9</v>
      </c>
      <c r="I13" s="24">
        <v>13075.1</v>
      </c>
      <c r="J13" s="23" t="s">
        <v>3</v>
      </c>
      <c r="K13" s="20">
        <v>27502.799999999999</v>
      </c>
      <c r="L13" s="22">
        <v>5211.8999999999996</v>
      </c>
      <c r="M13" s="21"/>
      <c r="N13" s="20">
        <v>11483.8</v>
      </c>
      <c r="O13" s="19">
        <v>10806.7</v>
      </c>
      <c r="P13" s="19">
        <v>0.4</v>
      </c>
      <c r="Q13" s="18"/>
      <c r="R13" s="17" t="s">
        <v>37</v>
      </c>
      <c r="S13" s="4"/>
      <c r="T13" s="4"/>
    </row>
    <row r="14" spans="1:20" s="3" customFormat="1" ht="15.75" customHeight="1">
      <c r="B14" s="3" t="s">
        <v>36</v>
      </c>
      <c r="E14" s="25">
        <v>38</v>
      </c>
      <c r="F14" s="24">
        <v>18511.900000000001</v>
      </c>
      <c r="G14" s="24">
        <v>662.9</v>
      </c>
      <c r="H14" s="24">
        <v>6030.4</v>
      </c>
      <c r="I14" s="24">
        <v>11818.5</v>
      </c>
      <c r="J14" s="23" t="s">
        <v>3</v>
      </c>
      <c r="K14" s="20">
        <v>17017.099999999999</v>
      </c>
      <c r="L14" s="22">
        <v>4312.7</v>
      </c>
      <c r="M14" s="21"/>
      <c r="N14" s="20">
        <v>8018.9</v>
      </c>
      <c r="O14" s="19">
        <v>4679.3999999999996</v>
      </c>
      <c r="P14" s="19">
        <v>6.1</v>
      </c>
      <c r="Q14" s="18"/>
      <c r="R14" s="17" t="s">
        <v>35</v>
      </c>
      <c r="S14" s="4"/>
      <c r="T14" s="4"/>
    </row>
    <row r="15" spans="1:20" s="3" customFormat="1" ht="15.75" customHeight="1">
      <c r="B15" s="3" t="s">
        <v>34</v>
      </c>
      <c r="E15" s="25">
        <v>67</v>
      </c>
      <c r="F15" s="24">
        <v>42804.6</v>
      </c>
      <c r="G15" s="24">
        <v>1564.4</v>
      </c>
      <c r="H15" s="24">
        <v>16595.599999999999</v>
      </c>
      <c r="I15" s="24">
        <v>24644.5</v>
      </c>
      <c r="J15" s="23" t="s">
        <v>3</v>
      </c>
      <c r="K15" s="20">
        <v>55281.9</v>
      </c>
      <c r="L15" s="22">
        <v>7142</v>
      </c>
      <c r="M15" s="21"/>
      <c r="N15" s="20">
        <v>36928.9</v>
      </c>
      <c r="O15" s="19">
        <v>11201.6</v>
      </c>
      <c r="P15" s="19">
        <v>9.4</v>
      </c>
      <c r="Q15" s="18"/>
      <c r="R15" s="17" t="s">
        <v>33</v>
      </c>
      <c r="S15" s="4"/>
      <c r="T15" s="4"/>
    </row>
    <row r="16" spans="1:20" s="3" customFormat="1" ht="15.75" customHeight="1">
      <c r="B16" s="3" t="s">
        <v>32</v>
      </c>
      <c r="E16" s="25">
        <v>17</v>
      </c>
      <c r="F16" s="24">
        <v>9313.5</v>
      </c>
      <c r="G16" s="24">
        <v>419.5</v>
      </c>
      <c r="H16" s="24">
        <v>3280.9</v>
      </c>
      <c r="I16" s="24">
        <v>5613.1</v>
      </c>
      <c r="J16" s="23" t="s">
        <v>3</v>
      </c>
      <c r="K16" s="20">
        <v>10284.799999999999</v>
      </c>
      <c r="L16" s="22">
        <v>2400.9</v>
      </c>
      <c r="M16" s="21"/>
      <c r="N16" s="20">
        <v>5253.6</v>
      </c>
      <c r="O16" s="19">
        <v>2627.7</v>
      </c>
      <c r="P16" s="19">
        <v>2.6</v>
      </c>
      <c r="Q16" s="18"/>
      <c r="R16" s="17" t="s">
        <v>31</v>
      </c>
      <c r="S16" s="4"/>
      <c r="T16" s="4"/>
    </row>
    <row r="17" spans="1:20" s="3" customFormat="1" ht="15.75" customHeight="1">
      <c r="B17" s="3" t="s">
        <v>30</v>
      </c>
      <c r="E17" s="25">
        <v>28</v>
      </c>
      <c r="F17" s="24">
        <v>15510.5</v>
      </c>
      <c r="G17" s="24">
        <v>675.8</v>
      </c>
      <c r="H17" s="24">
        <v>5412.1</v>
      </c>
      <c r="I17" s="24">
        <v>9422.5</v>
      </c>
      <c r="J17" s="23" t="s">
        <v>3</v>
      </c>
      <c r="K17" s="20">
        <v>12989.5</v>
      </c>
      <c r="L17" s="22">
        <v>3508.6</v>
      </c>
      <c r="M17" s="21"/>
      <c r="N17" s="20">
        <v>6816.9</v>
      </c>
      <c r="O17" s="19">
        <v>2662.3</v>
      </c>
      <c r="P17" s="19">
        <v>1.7</v>
      </c>
      <c r="Q17" s="18"/>
      <c r="R17" s="17" t="s">
        <v>29</v>
      </c>
      <c r="S17" s="4"/>
      <c r="T17" s="4"/>
    </row>
    <row r="18" spans="1:20" s="3" customFormat="1" ht="15.75" customHeight="1">
      <c r="B18" s="3" t="s">
        <v>28</v>
      </c>
      <c r="E18" s="25">
        <v>12</v>
      </c>
      <c r="F18" s="24">
        <v>5010.8999999999996</v>
      </c>
      <c r="G18" s="24">
        <v>209.7</v>
      </c>
      <c r="H18" s="24">
        <v>1639.6</v>
      </c>
      <c r="I18" s="24">
        <v>3161.6</v>
      </c>
      <c r="J18" s="23" t="s">
        <v>3</v>
      </c>
      <c r="K18" s="20">
        <v>7138</v>
      </c>
      <c r="L18" s="22">
        <v>1849.4</v>
      </c>
      <c r="M18" s="21"/>
      <c r="N18" s="20">
        <v>2787.8</v>
      </c>
      <c r="O18" s="19">
        <v>2500.1</v>
      </c>
      <c r="P18" s="19">
        <v>0.7</v>
      </c>
      <c r="Q18" s="18"/>
      <c r="R18" s="17" t="s">
        <v>27</v>
      </c>
      <c r="S18" s="4"/>
      <c r="T18" s="4"/>
    </row>
    <row r="19" spans="1:20" s="3" customFormat="1" ht="15.75" customHeight="1">
      <c r="B19" s="3" t="s">
        <v>26</v>
      </c>
      <c r="E19" s="25">
        <v>13</v>
      </c>
      <c r="F19" s="24">
        <v>6042.1</v>
      </c>
      <c r="G19" s="24">
        <v>277.8</v>
      </c>
      <c r="H19" s="24">
        <v>1765.8</v>
      </c>
      <c r="I19" s="24">
        <v>3998.5</v>
      </c>
      <c r="J19" s="23" t="s">
        <v>3</v>
      </c>
      <c r="K19" s="20">
        <v>6582.2</v>
      </c>
      <c r="L19" s="22">
        <v>1393.2</v>
      </c>
      <c r="M19" s="21"/>
      <c r="N19" s="20">
        <v>2012.2</v>
      </c>
      <c r="O19" s="19">
        <v>3175.7</v>
      </c>
      <c r="P19" s="19">
        <v>1</v>
      </c>
      <c r="Q19" s="18"/>
      <c r="R19" s="17" t="s">
        <v>25</v>
      </c>
      <c r="S19" s="4"/>
      <c r="T19" s="4"/>
    </row>
    <row r="20" spans="1:20" s="3" customFormat="1" ht="15.75" customHeight="1">
      <c r="B20" s="3" t="s">
        <v>24</v>
      </c>
      <c r="E20" s="25">
        <v>103</v>
      </c>
      <c r="F20" s="24">
        <v>67489.7</v>
      </c>
      <c r="G20" s="24">
        <v>2966</v>
      </c>
      <c r="H20" s="24">
        <v>26693.5</v>
      </c>
      <c r="I20" s="24">
        <v>37830.1</v>
      </c>
      <c r="J20" s="23" t="s">
        <v>3</v>
      </c>
      <c r="K20" s="20">
        <v>94204.3</v>
      </c>
      <c r="L20" s="22">
        <v>12257.7</v>
      </c>
      <c r="M20" s="21"/>
      <c r="N20" s="20">
        <v>64871.7</v>
      </c>
      <c r="O20" s="19">
        <v>17070.8</v>
      </c>
      <c r="P20" s="19">
        <v>4.2</v>
      </c>
      <c r="Q20" s="18"/>
      <c r="R20" s="17" t="s">
        <v>23</v>
      </c>
      <c r="S20" s="4"/>
      <c r="T20" s="4"/>
    </row>
    <row r="21" spans="1:20" s="3" customFormat="1" ht="15.75" customHeight="1">
      <c r="B21" s="3" t="s">
        <v>22</v>
      </c>
      <c r="E21" s="25">
        <v>66</v>
      </c>
      <c r="F21" s="24">
        <v>49145</v>
      </c>
      <c r="G21" s="24">
        <v>1746.6</v>
      </c>
      <c r="H21" s="24">
        <v>18991</v>
      </c>
      <c r="I21" s="24">
        <v>28407.4</v>
      </c>
      <c r="J21" s="23" t="s">
        <v>3</v>
      </c>
      <c r="K21" s="20">
        <v>63128.9</v>
      </c>
      <c r="L21" s="22">
        <v>7100.2</v>
      </c>
      <c r="M21" s="21"/>
      <c r="N21" s="20">
        <v>48791.5</v>
      </c>
      <c r="O21" s="19">
        <v>7200.4</v>
      </c>
      <c r="P21" s="19">
        <v>36.799999999999997</v>
      </c>
      <c r="Q21" s="18"/>
      <c r="R21" s="17" t="s">
        <v>21</v>
      </c>
      <c r="S21" s="4"/>
      <c r="T21" s="4"/>
    </row>
    <row r="22" spans="1:20" s="3" customFormat="1" ht="15.75" customHeight="1">
      <c r="B22" s="3" t="s">
        <v>20</v>
      </c>
      <c r="E22" s="25">
        <v>19</v>
      </c>
      <c r="F22" s="24">
        <v>11769.1</v>
      </c>
      <c r="G22" s="24">
        <v>521.4</v>
      </c>
      <c r="H22" s="24">
        <v>4203.1000000000004</v>
      </c>
      <c r="I22" s="24">
        <v>7044.6</v>
      </c>
      <c r="J22" s="23" t="s">
        <v>3</v>
      </c>
      <c r="K22" s="20">
        <v>13718</v>
      </c>
      <c r="L22" s="22">
        <v>2511.1999999999998</v>
      </c>
      <c r="M22" s="21"/>
      <c r="N22" s="20">
        <v>4974.3999999999996</v>
      </c>
      <c r="O22" s="19">
        <v>6230.6</v>
      </c>
      <c r="P22" s="19">
        <v>1.9</v>
      </c>
      <c r="Q22" s="18"/>
      <c r="R22" s="17" t="s">
        <v>19</v>
      </c>
      <c r="S22" s="4"/>
      <c r="T22" s="4"/>
    </row>
    <row r="23" spans="1:20" s="3" customFormat="1" ht="15.75" customHeight="1">
      <c r="B23" s="3" t="s">
        <v>18</v>
      </c>
      <c r="E23" s="25">
        <v>29</v>
      </c>
      <c r="F23" s="24">
        <v>18588.5</v>
      </c>
      <c r="G23" s="24">
        <v>347.4</v>
      </c>
      <c r="H23" s="24">
        <v>7458</v>
      </c>
      <c r="I23" s="24">
        <v>10783.1</v>
      </c>
      <c r="J23" s="23" t="s">
        <v>3</v>
      </c>
      <c r="K23" s="20">
        <v>8920.6</v>
      </c>
      <c r="L23" s="22">
        <v>2483.1999999999998</v>
      </c>
      <c r="M23" s="21"/>
      <c r="N23" s="20">
        <v>4823.8999999999996</v>
      </c>
      <c r="O23" s="19">
        <v>1613.1</v>
      </c>
      <c r="P23" s="19">
        <v>0.3</v>
      </c>
      <c r="Q23" s="18"/>
      <c r="R23" s="17" t="s">
        <v>17</v>
      </c>
      <c r="S23" s="4"/>
      <c r="T23" s="4"/>
    </row>
    <row r="24" spans="1:20" s="3" customFormat="1" ht="15.75" customHeight="1">
      <c r="B24" s="3" t="s">
        <v>16</v>
      </c>
      <c r="E24" s="25">
        <v>29</v>
      </c>
      <c r="F24" s="24">
        <v>16605.3</v>
      </c>
      <c r="G24" s="24">
        <v>599.1</v>
      </c>
      <c r="H24" s="24">
        <v>5876.8</v>
      </c>
      <c r="I24" s="24">
        <v>10129.5</v>
      </c>
      <c r="J24" s="23" t="s">
        <v>3</v>
      </c>
      <c r="K24" s="20">
        <v>13197.6</v>
      </c>
      <c r="L24" s="22">
        <v>3216.7</v>
      </c>
      <c r="M24" s="21"/>
      <c r="N24" s="20">
        <v>5567.9</v>
      </c>
      <c r="O24" s="19">
        <v>4409.3999999999996</v>
      </c>
      <c r="P24" s="19">
        <v>3.7</v>
      </c>
      <c r="Q24" s="18"/>
      <c r="R24" s="17" t="s">
        <v>15</v>
      </c>
      <c r="S24" s="4"/>
      <c r="T24" s="4"/>
    </row>
    <row r="25" spans="1:20" s="3" customFormat="1" ht="15.75" customHeight="1">
      <c r="B25" s="3" t="s">
        <v>14</v>
      </c>
      <c r="E25" s="25">
        <v>28</v>
      </c>
      <c r="F25" s="24">
        <v>18840.5</v>
      </c>
      <c r="G25" s="24">
        <v>795.3</v>
      </c>
      <c r="H25" s="24">
        <v>6003</v>
      </c>
      <c r="I25" s="24">
        <v>12042.3</v>
      </c>
      <c r="J25" s="23" t="s">
        <v>3</v>
      </c>
      <c r="K25" s="20">
        <v>26182.400000000001</v>
      </c>
      <c r="L25" s="22">
        <v>5095.8999999999996</v>
      </c>
      <c r="M25" s="21"/>
      <c r="N25" s="20">
        <v>11919.2</v>
      </c>
      <c r="O25" s="19">
        <v>9166.5</v>
      </c>
      <c r="P25" s="19">
        <v>0.8</v>
      </c>
      <c r="Q25" s="18"/>
      <c r="R25" s="17" t="s">
        <v>13</v>
      </c>
      <c r="S25" s="4"/>
      <c r="T25" s="4"/>
    </row>
    <row r="26" spans="1:20" s="3" customFormat="1" ht="15.75" customHeight="1">
      <c r="B26" s="3" t="s">
        <v>12</v>
      </c>
      <c r="E26" s="25">
        <v>22</v>
      </c>
      <c r="F26" s="24">
        <v>13534</v>
      </c>
      <c r="G26" s="24">
        <v>508.7</v>
      </c>
      <c r="H26" s="24">
        <v>4818.8</v>
      </c>
      <c r="I26" s="24">
        <v>8206.6</v>
      </c>
      <c r="J26" s="23" t="s">
        <v>3</v>
      </c>
      <c r="K26" s="20">
        <v>13558.9</v>
      </c>
      <c r="L26" s="22">
        <v>3475.6</v>
      </c>
      <c r="M26" s="21"/>
      <c r="N26" s="20">
        <v>6109.4</v>
      </c>
      <c r="O26" s="19">
        <v>3970.9</v>
      </c>
      <c r="P26" s="19">
        <v>3.1</v>
      </c>
      <c r="Q26" s="18"/>
      <c r="R26" s="17" t="s">
        <v>11</v>
      </c>
      <c r="S26" s="4"/>
      <c r="T26" s="4"/>
    </row>
    <row r="27" spans="1:20" s="3" customFormat="1" ht="15.75" customHeight="1">
      <c r="B27" s="3" t="s">
        <v>10</v>
      </c>
      <c r="E27" s="25">
        <v>33</v>
      </c>
      <c r="F27" s="24">
        <v>18670.5</v>
      </c>
      <c r="G27" s="24">
        <v>545.5</v>
      </c>
      <c r="H27" s="24">
        <v>6143.7</v>
      </c>
      <c r="I27" s="24">
        <v>11981.3</v>
      </c>
      <c r="J27" s="23" t="s">
        <v>3</v>
      </c>
      <c r="K27" s="20">
        <v>22610.9</v>
      </c>
      <c r="L27" s="22">
        <v>5191.5</v>
      </c>
      <c r="M27" s="21"/>
      <c r="N27" s="20">
        <v>9450.2999999999993</v>
      </c>
      <c r="O27" s="19">
        <v>7965.9</v>
      </c>
      <c r="P27" s="19">
        <v>3.3</v>
      </c>
      <c r="Q27" s="18"/>
      <c r="R27" s="17" t="s">
        <v>9</v>
      </c>
      <c r="S27" s="4"/>
      <c r="T27" s="4"/>
    </row>
    <row r="28" spans="1:20" s="3" customFormat="1" ht="15.75" customHeight="1">
      <c r="B28" s="3" t="s">
        <v>8</v>
      </c>
      <c r="E28" s="25">
        <v>21</v>
      </c>
      <c r="F28" s="24">
        <v>10888.1</v>
      </c>
      <c r="G28" s="24">
        <v>515</v>
      </c>
      <c r="H28" s="24">
        <v>3376.2</v>
      </c>
      <c r="I28" s="24">
        <v>6996.8</v>
      </c>
      <c r="J28" s="23" t="s">
        <v>3</v>
      </c>
      <c r="K28" s="20">
        <v>7545.6</v>
      </c>
      <c r="L28" s="22">
        <v>2144.6</v>
      </c>
      <c r="M28" s="21"/>
      <c r="N28" s="20">
        <v>3090.8</v>
      </c>
      <c r="O28" s="19">
        <v>2308.1</v>
      </c>
      <c r="P28" s="19">
        <v>2.1</v>
      </c>
      <c r="Q28" s="18"/>
      <c r="R28" s="17" t="s">
        <v>7</v>
      </c>
      <c r="S28" s="4"/>
      <c r="T28" s="4"/>
    </row>
    <row r="29" spans="1:20" s="3" customFormat="1" ht="15.75" customHeight="1">
      <c r="B29" s="3" t="s">
        <v>6</v>
      </c>
      <c r="E29" s="25">
        <v>12</v>
      </c>
      <c r="F29" s="24">
        <v>7512.2</v>
      </c>
      <c r="G29" s="24">
        <v>327.10000000000002</v>
      </c>
      <c r="H29" s="24">
        <v>2358.6999999999998</v>
      </c>
      <c r="I29" s="24">
        <v>4826.3999999999996</v>
      </c>
      <c r="J29" s="23" t="s">
        <v>3</v>
      </c>
      <c r="K29" s="20">
        <v>7019.8</v>
      </c>
      <c r="L29" s="22">
        <v>1707.3</v>
      </c>
      <c r="M29" s="21"/>
      <c r="N29" s="20">
        <v>2841.8</v>
      </c>
      <c r="O29" s="19">
        <v>2469.9</v>
      </c>
      <c r="P29" s="19">
        <v>0.9</v>
      </c>
      <c r="Q29" s="18"/>
      <c r="R29" s="17" t="s">
        <v>5</v>
      </c>
      <c r="S29" s="4"/>
      <c r="T29" s="4"/>
    </row>
    <row r="30" spans="1:20" s="3" customFormat="1" ht="16.899999999999999" customHeight="1">
      <c r="A30" s="16"/>
      <c r="B30" s="16" t="s">
        <v>4</v>
      </c>
      <c r="C30" s="16"/>
      <c r="D30" s="16"/>
      <c r="E30" s="15">
        <v>8</v>
      </c>
      <c r="F30" s="14">
        <v>3772.4</v>
      </c>
      <c r="G30" s="14">
        <v>149.80000000000001</v>
      </c>
      <c r="H30" s="14">
        <v>709.4</v>
      </c>
      <c r="I30" s="14">
        <v>2913.2</v>
      </c>
      <c r="J30" s="13" t="s">
        <v>3</v>
      </c>
      <c r="K30" s="10">
        <v>3279.5</v>
      </c>
      <c r="L30" s="12">
        <v>1278</v>
      </c>
      <c r="M30" s="11"/>
      <c r="N30" s="10">
        <v>1342.8</v>
      </c>
      <c r="O30" s="9">
        <v>658.3</v>
      </c>
      <c r="P30" s="9">
        <v>0.3</v>
      </c>
      <c r="Q30" s="8"/>
      <c r="R30" s="7" t="s">
        <v>2</v>
      </c>
      <c r="S30" s="4"/>
      <c r="T30" s="4"/>
    </row>
    <row r="31" spans="1:20" s="3" customFormat="1" ht="3" hidden="1" customHeight="1">
      <c r="E31" s="6">
        <f>SUM(E11:E30)</f>
        <v>742</v>
      </c>
      <c r="F31" s="5">
        <f>SUM(F11:F30)</f>
        <v>474164.69999999995</v>
      </c>
      <c r="Q31" s="4"/>
      <c r="R31" s="4"/>
      <c r="T31" s="4"/>
    </row>
    <row r="32" spans="1:20" s="3" customFormat="1" ht="18.75">
      <c r="B32" s="3" t="s">
        <v>1</v>
      </c>
      <c r="K32" s="5"/>
      <c r="L32" s="5"/>
      <c r="M32" s="5"/>
      <c r="N32" s="5"/>
      <c r="O32" s="5"/>
      <c r="P32" s="5"/>
      <c r="T32" s="4"/>
    </row>
    <row r="33" spans="2:20" s="3" customFormat="1" ht="18.75">
      <c r="B33" s="3" t="s">
        <v>0</v>
      </c>
      <c r="T33" s="4"/>
    </row>
    <row r="34" spans="2:20">
      <c r="T34" s="2"/>
    </row>
    <row r="35" spans="2:20">
      <c r="T35" s="2"/>
    </row>
    <row r="36" spans="2:20">
      <c r="T36" s="2"/>
    </row>
    <row r="37" spans="2:20">
      <c r="T37" s="2"/>
    </row>
    <row r="38" spans="2:20">
      <c r="T38" s="2"/>
    </row>
    <row r="39" spans="2:20">
      <c r="T39" s="2"/>
    </row>
    <row r="40" spans="2:20">
      <c r="T40" s="2"/>
    </row>
    <row r="41" spans="2:20">
      <c r="T41" s="2"/>
    </row>
    <row r="42" spans="2:20">
      <c r="T42" s="2"/>
    </row>
    <row r="43" spans="2:20">
      <c r="T43" s="2"/>
    </row>
    <row r="44" spans="2:20">
      <c r="T44" s="2"/>
    </row>
    <row r="45" spans="2:20">
      <c r="T45" s="2"/>
    </row>
    <row r="46" spans="2:20">
      <c r="T46" s="2"/>
    </row>
    <row r="47" spans="2:20">
      <c r="T47" s="2"/>
    </row>
    <row r="48" spans="2:20">
      <c r="T48" s="2"/>
    </row>
    <row r="49" spans="20:20">
      <c r="T49" s="2"/>
    </row>
    <row r="50" spans="20:20">
      <c r="T50" s="2"/>
    </row>
    <row r="51" spans="20:20">
      <c r="T51" s="2"/>
    </row>
  </sheetData>
  <mergeCells count="29">
    <mergeCell ref="L28:M28"/>
    <mergeCell ref="L29:M29"/>
    <mergeCell ref="L30:M30"/>
    <mergeCell ref="L22:M22"/>
    <mergeCell ref="L23:M23"/>
    <mergeCell ref="L24:M24"/>
    <mergeCell ref="L25:M25"/>
    <mergeCell ref="L26:M26"/>
    <mergeCell ref="L27:M27"/>
    <mergeCell ref="L16:M16"/>
    <mergeCell ref="L17:M17"/>
    <mergeCell ref="L18:M18"/>
    <mergeCell ref="L19:M19"/>
    <mergeCell ref="L20:M20"/>
    <mergeCell ref="L21:M21"/>
    <mergeCell ref="L10:M10"/>
    <mergeCell ref="L11:M11"/>
    <mergeCell ref="L12:M12"/>
    <mergeCell ref="L13:M13"/>
    <mergeCell ref="L14:M14"/>
    <mergeCell ref="L15:M15"/>
    <mergeCell ref="F5:J5"/>
    <mergeCell ref="K5:P5"/>
    <mergeCell ref="Q5:R9"/>
    <mergeCell ref="A6:D6"/>
    <mergeCell ref="L6:M6"/>
    <mergeCell ref="A7:D7"/>
    <mergeCell ref="L7:M7"/>
    <mergeCell ref="L8:M8"/>
  </mergeCells>
  <pageMargins left="0.55118110236220474" right="0.15748031496062992" top="0.78740157480314965" bottom="0.47244094488188981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T-15.1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2013-01-23T03:07:24Z</dcterms:created>
  <dcterms:modified xsi:type="dcterms:W3CDTF">2013-01-23T03:08:16Z</dcterms:modified>
</cp:coreProperties>
</file>