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9.1 " sheetId="1" r:id="rId1"/>
  </sheets>
  <definedNames>
    <definedName name="_xlnm.Print_Area" localSheetId="0">'T-19.1 '!$A$1:$O$69</definedName>
  </definedNames>
  <calcPr calcId="125725"/>
</workbook>
</file>

<file path=xl/calcChain.xml><?xml version="1.0" encoding="utf-8"?>
<calcChain xmlns="http://schemas.openxmlformats.org/spreadsheetml/2006/main">
  <c r="L59" i="1"/>
  <c r="J59"/>
  <c r="H59"/>
  <c r="L58"/>
  <c r="J58"/>
  <c r="H58"/>
  <c r="L57"/>
  <c r="J57"/>
  <c r="H57"/>
  <c r="L56"/>
  <c r="J56"/>
  <c r="H56"/>
  <c r="L54"/>
  <c r="J54"/>
  <c r="H54"/>
  <c r="L53"/>
  <c r="J53"/>
  <c r="H53"/>
  <c r="L52"/>
  <c r="J52"/>
  <c r="H52"/>
  <c r="L51"/>
  <c r="J51"/>
  <c r="H51"/>
  <c r="L50"/>
  <c r="J50"/>
  <c r="H50"/>
  <c r="L48"/>
  <c r="J48"/>
  <c r="H48"/>
  <c r="L47"/>
  <c r="J47"/>
  <c r="H47"/>
  <c r="L45"/>
  <c r="J45"/>
  <c r="H45"/>
  <c r="L44"/>
  <c r="J44"/>
  <c r="H44"/>
  <c r="L43"/>
  <c r="J43"/>
  <c r="H43"/>
  <c r="L30"/>
  <c r="J30"/>
  <c r="H30"/>
  <c r="L29"/>
  <c r="J29"/>
  <c r="H29"/>
  <c r="L28"/>
  <c r="J28"/>
  <c r="H28"/>
  <c r="L27"/>
  <c r="J27"/>
  <c r="H27"/>
  <c r="L26"/>
  <c r="J26"/>
  <c r="H26"/>
  <c r="L25"/>
  <c r="J25"/>
  <c r="H25"/>
  <c r="L24"/>
  <c r="J24"/>
  <c r="H24"/>
  <c r="L23"/>
  <c r="J23"/>
  <c r="H23"/>
  <c r="L22"/>
  <c r="J22"/>
  <c r="H22"/>
  <c r="L21"/>
  <c r="J21"/>
  <c r="H21"/>
  <c r="L20"/>
  <c r="J20"/>
  <c r="H20"/>
  <c r="L19"/>
  <c r="J19"/>
  <c r="H19"/>
  <c r="L17"/>
  <c r="J17"/>
  <c r="H17"/>
  <c r="L16"/>
  <c r="J16"/>
  <c r="H16"/>
  <c r="L15"/>
  <c r="J15"/>
  <c r="H15"/>
  <c r="L14"/>
  <c r="J14"/>
  <c r="H14"/>
  <c r="L13"/>
  <c r="J13"/>
  <c r="H13"/>
  <c r="L12"/>
  <c r="J12"/>
  <c r="H12"/>
  <c r="L11"/>
  <c r="J11"/>
  <c r="H11"/>
  <c r="L9"/>
  <c r="J9"/>
  <c r="H9"/>
</calcChain>
</file>

<file path=xl/sharedStrings.xml><?xml version="1.0" encoding="utf-8"?>
<sst xmlns="http://schemas.openxmlformats.org/spreadsheetml/2006/main" count="132" uniqueCount="100">
  <si>
    <t>ตาราง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</si>
  <si>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2555 - 2557</t>
  </si>
  <si>
    <t>Table</t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</si>
  <si>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2012 - 2014</t>
    </r>
  </si>
  <si>
    <t>(ล้านลูกบาศก์เมตร  Million cubic metres)</t>
  </si>
  <si>
    <t>ปริมาณน้ำที่นำไปใช้งานได้  Effective storage capacity</t>
  </si>
  <si>
    <t>ภาค/อ่างเก็บน้ำ/เขื่อน</t>
  </si>
  <si>
    <t>ความจุทั้งหมด</t>
  </si>
  <si>
    <t xml:space="preserve">ความจุใช้งานได้ </t>
  </si>
  <si>
    <t>2555 (2012)</t>
  </si>
  <si>
    <t>2556 (2013)</t>
  </si>
  <si>
    <t>2557 (2014)</t>
  </si>
  <si>
    <t>Region/Reservoirs/Dam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</si>
  <si>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</si>
  <si>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</si>
  <si>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</si>
  <si>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</si>
  <si>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</si>
  <si>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</si>
  <si>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</si>
  <si>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 xml:space="preserve">       ทั่วราชอาณาจักร</t>
  </si>
  <si>
    <t>Whole Kingdom</t>
  </si>
  <si>
    <t>ภาคเหนือ (Northern Region)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</si>
  <si>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</si>
  <si>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</si>
  <si>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</si>
  <si>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</si>
  <si>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</si>
  <si>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</si>
  <si>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</si>
  <si>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</si>
  <si>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</si>
  <si>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</si>
  <si>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</si>
  <si>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</si>
  <si>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</si>
  <si>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</si>
  <si>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>ภาคตะวันออกเฉียงเหนือ (Northeastern Region)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</si>
  <si>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</si>
  <si>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</si>
  <si>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</si>
  <si>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</si>
  <si>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</si>
  <si>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</si>
  <si>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</si>
  <si>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</si>
  <si>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</si>
  <si>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</si>
  <si>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</si>
  <si>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</si>
  <si>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</si>
  <si>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</si>
  <si>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</si>
  <si>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</si>
  <si>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</si>
  <si>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</si>
  <si>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</si>
  <si>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</si>
  <si>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</si>
  <si>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</si>
  <si>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สิรินธร</t>
  </si>
  <si>
    <t>Sirindhorn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</si>
  <si>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2555 - 2557 (ต่อ)</t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</si>
  <si>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 xml:space="preserve">st </t>
    </r>
    <r>
      <rPr>
        <b/>
        <sz val="14"/>
        <color indexed="8"/>
        <rFont val="TH SarabunPSK"/>
        <family val="2"/>
      </rPr>
      <t>January: 2012 - 2014 (Contd.)</t>
    </r>
  </si>
  <si>
    <t xml:space="preserve">ความจุทั้งหมด </t>
  </si>
  <si>
    <t>ความจุใช้งานได้</t>
  </si>
  <si>
    <t>ภาคกลาง (Central Region)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</si>
  <si>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</si>
  <si>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</si>
  <si>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</si>
  <si>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</si>
  <si>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</si>
  <si>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</si>
  <si>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>ภาคตะวันตก ( Western Region)</t>
  </si>
  <si>
    <t>ศรีนครินทร์</t>
  </si>
  <si>
    <t>Srinagarindra</t>
  </si>
  <si>
    <t>วชิราลงกรณ์ (เขาแหลม)</t>
  </si>
  <si>
    <t>Khao Laem</t>
  </si>
  <si>
    <t>ภาคตะวันออก ( Eastern Region)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</si>
  <si>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</si>
  <si>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</si>
  <si>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</si>
  <si>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</si>
  <si>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</si>
  <si>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</si>
  <si>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</si>
  <si>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</si>
  <si>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</si>
  <si>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</si>
  <si>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ภาคใต้ (Southern Region)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</si>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</sst>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\ "/>
    <numFmt numFmtId="191" formatCode="#,##0.0"/>
  </numFmts>
  <fonts count="27">
    <font>
      <sz val="14"/>
      <name val="Cordia New"/>
      <charset val="222"/>
    </font>
    <font>
      <sz val="14"/>
      <name val="CordiaUPC"/>
      <family val="2"/>
      <charset val="22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4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6"/>
      <name val="Angsana New"/>
      <family val="1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family val="1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1" fillId="16" borderId="1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14" applyNumberFormat="0" applyAlignment="0" applyProtection="0"/>
    <xf numFmtId="0" fontId="16" fillId="0" borderId="15" applyNumberFormat="0" applyFill="0" applyAlignment="0" applyProtection="0"/>
    <xf numFmtId="0" fontId="17" fillId="4" borderId="0" applyNumberFormat="0" applyBorder="0" applyAlignment="0" applyProtection="0"/>
    <xf numFmtId="0" fontId="18" fillId="0" borderId="0"/>
    <xf numFmtId="0" fontId="19" fillId="7" borderId="13" applyNumberFormat="0" applyAlignment="0" applyProtection="0"/>
    <xf numFmtId="0" fontId="20" fillId="18" borderId="0" applyNumberFormat="0" applyBorder="0" applyAlignment="0" applyProtection="0"/>
    <xf numFmtId="0" fontId="21" fillId="0" borderId="16" applyNumberFormat="0" applyFill="0" applyAlignment="0" applyProtection="0"/>
    <xf numFmtId="0" fontId="22" fillId="3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23" fillId="16" borderId="17" applyNumberFormat="0" applyAlignment="0" applyProtection="0"/>
    <xf numFmtId="0" fontId="18" fillId="23" borderId="18" applyNumberFormat="0" applyFont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188" fontId="3" fillId="0" borderId="0" xfId="2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/>
    <xf numFmtId="0" fontId="2" fillId="0" borderId="0" xfId="1" applyFont="1" applyFill="1" applyBorder="1"/>
    <xf numFmtId="0" fontId="4" fillId="0" borderId="0" xfId="0" applyFont="1" applyFill="1"/>
    <xf numFmtId="0" fontId="3" fillId="0" borderId="0" xfId="1" applyFont="1" applyFill="1" applyAlignment="1">
      <alignment vertical="center"/>
    </xf>
    <xf numFmtId="188" fontId="3" fillId="0" borderId="0" xfId="2" applyNumberFormat="1" applyFont="1" applyFill="1" applyAlignment="1">
      <alignment vertical="center"/>
    </xf>
    <xf numFmtId="188" fontId="3" fillId="0" borderId="0" xfId="2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187" fontId="3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/>
    <xf numFmtId="0" fontId="2" fillId="0" borderId="1" xfId="1" applyFont="1" applyFill="1" applyBorder="1" applyAlignment="1"/>
    <xf numFmtId="188" fontId="2" fillId="0" borderId="1" xfId="2" applyNumberFormat="1" applyFont="1" applyFill="1" applyBorder="1"/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89" fontId="2" fillId="0" borderId="0" xfId="2" applyNumberFormat="1" applyFont="1" applyFill="1" applyBorder="1" applyAlignment="1">
      <alignment vertical="center"/>
    </xf>
    <xf numFmtId="188" fontId="2" fillId="0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88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quotePrefix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88" fontId="2" fillId="0" borderId="0" xfId="2" quotePrefix="1" applyNumberFormat="1" applyFont="1" applyFill="1" applyBorder="1" applyAlignment="1">
      <alignment horizontal="center" vertical="center"/>
    </xf>
    <xf numFmtId="188" fontId="2" fillId="0" borderId="8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88" fontId="2" fillId="0" borderId="12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189" fontId="3" fillId="0" borderId="10" xfId="2" applyNumberFormat="1" applyFont="1" applyFill="1" applyBorder="1" applyAlignment="1">
      <alignment horizontal="center" vertical="center"/>
    </xf>
    <xf numFmtId="189" fontId="3" fillId="0" borderId="7" xfId="2" applyNumberFormat="1" applyFont="1" applyFill="1" applyBorder="1" applyAlignment="1">
      <alignment horizontal="center" vertical="center"/>
    </xf>
    <xf numFmtId="190" fontId="3" fillId="0" borderId="10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89" fontId="3" fillId="0" borderId="0" xfId="2" applyNumberFormat="1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vertical="center"/>
    </xf>
    <xf numFmtId="188" fontId="3" fillId="0" borderId="0" xfId="2" quotePrefix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89" fontId="2" fillId="0" borderId="0" xfId="2" applyNumberFormat="1" applyFont="1" applyFill="1" applyBorder="1" applyAlignment="1"/>
    <xf numFmtId="188" fontId="2" fillId="0" borderId="0" xfId="2" applyNumberFormat="1" applyFont="1" applyFill="1" applyBorder="1" applyAlignment="1"/>
    <xf numFmtId="0" fontId="2" fillId="0" borderId="0" xfId="1" applyFont="1" applyFill="1" applyBorder="1" applyAlignment="1"/>
    <xf numFmtId="188" fontId="2" fillId="0" borderId="0" xfId="2" quotePrefix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/>
    </xf>
    <xf numFmtId="189" fontId="6" fillId="0" borderId="7" xfId="2" applyNumberFormat="1" applyFont="1" applyFill="1" applyBorder="1" applyAlignment="1">
      <alignment horizontal="center" vertical="center"/>
    </xf>
    <xf numFmtId="189" fontId="6" fillId="0" borderId="8" xfId="2" applyNumberFormat="1" applyFont="1" applyFill="1" applyBorder="1" applyAlignment="1">
      <alignment horizontal="center" vertical="center"/>
    </xf>
    <xf numFmtId="190" fontId="6" fillId="0" borderId="8" xfId="2" applyNumberFormat="1" applyFont="1" applyFill="1" applyBorder="1" applyAlignment="1">
      <alignment horizontal="right" vertical="center"/>
    </xf>
    <xf numFmtId="188" fontId="6" fillId="0" borderId="0" xfId="2" applyNumberFormat="1" applyFont="1" applyFill="1" applyBorder="1" applyAlignment="1">
      <alignment horizontal="center" vertical="center"/>
    </xf>
    <xf numFmtId="188" fontId="6" fillId="0" borderId="8" xfId="2" applyNumberFormat="1" applyFont="1" applyFill="1" applyBorder="1" applyAlignment="1">
      <alignment horizontal="center" vertical="center"/>
    </xf>
    <xf numFmtId="189" fontId="6" fillId="0" borderId="0" xfId="2" applyNumberFormat="1" applyFont="1" applyFill="1" applyBorder="1" applyAlignment="1">
      <alignment horizontal="center" vertical="center"/>
    </xf>
    <xf numFmtId="190" fontId="6" fillId="0" borderId="0" xfId="2" applyNumberFormat="1" applyFont="1" applyFill="1" applyBorder="1" applyAlignment="1">
      <alignment horizontal="right" vertical="center"/>
    </xf>
    <xf numFmtId="188" fontId="2" fillId="0" borderId="10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189" fontId="6" fillId="0" borderId="7" xfId="2" applyNumberFormat="1" applyFont="1" applyFill="1" applyBorder="1"/>
    <xf numFmtId="189" fontId="6" fillId="0" borderId="8" xfId="2" applyNumberFormat="1" applyFont="1" applyFill="1" applyBorder="1"/>
    <xf numFmtId="0" fontId="2" fillId="0" borderId="0" xfId="1" applyFont="1" applyFill="1" applyBorder="1" applyAlignment="1">
      <alignment horizontal="left"/>
    </xf>
    <xf numFmtId="191" fontId="2" fillId="0" borderId="0" xfId="1" applyNumberFormat="1" applyFont="1" applyFill="1" applyBorder="1"/>
    <xf numFmtId="189" fontId="6" fillId="0" borderId="11" xfId="2" applyNumberFormat="1" applyFont="1" applyFill="1" applyBorder="1" applyAlignment="1">
      <alignment horizontal="center" vertical="center"/>
    </xf>
    <xf numFmtId="189" fontId="6" fillId="0" borderId="12" xfId="2" applyNumberFormat="1" applyFont="1" applyFill="1" applyBorder="1" applyAlignment="1">
      <alignment horizontal="center" vertical="center"/>
    </xf>
    <xf numFmtId="190" fontId="6" fillId="0" borderId="12" xfId="2" applyNumberFormat="1" applyFont="1" applyFill="1" applyBorder="1" applyAlignment="1">
      <alignment horizontal="right" vertical="center"/>
    </xf>
    <xf numFmtId="188" fontId="6" fillId="0" borderId="12" xfId="2" applyNumberFormat="1" applyFont="1" applyFill="1" applyBorder="1" applyAlignment="1">
      <alignment horizontal="center" vertical="center"/>
    </xf>
    <xf numFmtId="0" fontId="2" fillId="0" borderId="2" xfId="1" applyFont="1" applyFill="1" applyBorder="1"/>
    <xf numFmtId="0" fontId="2" fillId="0" borderId="2" xfId="1" applyFont="1" applyFill="1" applyBorder="1" applyAlignment="1"/>
    <xf numFmtId="188" fontId="2" fillId="0" borderId="2" xfId="2" applyNumberFormat="1" applyFont="1" applyFill="1" applyBorder="1"/>
    <xf numFmtId="0" fontId="7" fillId="0" borderId="0" xfId="1" applyFont="1" applyFill="1" applyBorder="1" applyAlignment="1">
      <alignment vertical="center"/>
    </xf>
    <xf numFmtId="188" fontId="7" fillId="0" borderId="0" xfId="2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188" fontId="7" fillId="0" borderId="0" xfId="2" applyNumberFormat="1" applyFont="1" applyFill="1" applyAlignment="1">
      <alignment vertical="center"/>
    </xf>
    <xf numFmtId="188" fontId="2" fillId="0" borderId="0" xfId="2" applyNumberFormat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/>
  </cellXfs>
  <cellStyles count="45">
    <cellStyle name="20% - ส่วนที่ถูกเน้น1" xfId="3"/>
    <cellStyle name="20% - ส่วนที่ถูกเน้น2" xfId="4"/>
    <cellStyle name="20% - ส่วนที่ถูกเน้น3" xfId="5"/>
    <cellStyle name="20% - ส่วนที่ถูกเน้น4" xfId="6"/>
    <cellStyle name="20% - ส่วนที่ถูกเน้น5" xfId="7"/>
    <cellStyle name="20% - ส่วนที่ถูกเน้น6" xfId="8"/>
    <cellStyle name="40% - ส่วนที่ถูกเน้น1" xfId="9"/>
    <cellStyle name="40% - ส่วนที่ถูกเน้น2" xfId="10"/>
    <cellStyle name="40% - ส่วนที่ถูกเน้น3" xfId="11"/>
    <cellStyle name="40% - ส่วนที่ถูกเน้น4" xfId="12"/>
    <cellStyle name="40% - ส่วนที่ถูกเน้น5" xfId="13"/>
    <cellStyle name="40% - ส่วนที่ถูกเน้น6" xfId="14"/>
    <cellStyle name="60% - ส่วนที่ถูกเน้น1" xfId="15"/>
    <cellStyle name="60% - ส่วนที่ถูกเน้น2" xfId="16"/>
    <cellStyle name="60% - ส่วนที่ถูกเน้น3" xfId="17"/>
    <cellStyle name="60% - ส่วนที่ถูกเน้น4" xfId="18"/>
    <cellStyle name="60% - ส่วนที่ถูกเน้น5" xfId="19"/>
    <cellStyle name="60% - ส่วนที่ถูกเน้น6" xfId="20"/>
    <cellStyle name="Comma 2" xfId="2"/>
    <cellStyle name="Normal" xfId="0" builtinId="0"/>
    <cellStyle name="Normal 2" xfId="1"/>
    <cellStyle name="การคำนวณ" xfId="21"/>
    <cellStyle name="ข้อความเตือน" xfId="22"/>
    <cellStyle name="ข้อความอธิบาย" xfId="23"/>
    <cellStyle name="ชื่อเรื่อง" xfId="24"/>
    <cellStyle name="เซลล์ตรวจสอบ" xfId="25"/>
    <cellStyle name="เซลล์ที่มีการเชื่อมโยง" xfId="26"/>
    <cellStyle name="ดี" xfId="27"/>
    <cellStyle name="ปกติ 2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3343275" y="-3343275"/>
          <a:ext cx="0" cy="6686550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514350</xdr:colOff>
      <xdr:row>0</xdr:row>
      <xdr:rowOff>0</xdr:rowOff>
    </xdr:from>
    <xdr:to>
      <xdr:col>15</xdr:col>
      <xdr:colOff>28575</xdr:colOff>
      <xdr:row>33</xdr:row>
      <xdr:rowOff>76200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10810875" y="0"/>
          <a:ext cx="361950" cy="7486650"/>
          <a:chOff x="984" y="-1"/>
          <a:chExt cx="59" cy="700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00" y="156"/>
            <a:ext cx="43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4" y="65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26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381000</xdr:colOff>
      <xdr:row>33</xdr:row>
      <xdr:rowOff>66675</xdr:rowOff>
    </xdr:from>
    <xdr:to>
      <xdr:col>15</xdr:col>
      <xdr:colOff>123825</xdr:colOff>
      <xdr:row>69</xdr:row>
      <xdr:rowOff>0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10677525" y="7477125"/>
          <a:ext cx="590550" cy="7343775"/>
          <a:chOff x="1002" y="697"/>
          <a:chExt cx="66" cy="690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4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7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2"/>
  <sheetViews>
    <sheetView tabSelected="1" topLeftCell="A43" zoomScaleNormal="100" workbookViewId="0">
      <selection activeCell="D53" sqref="D53"/>
    </sheetView>
  </sheetViews>
  <sheetFormatPr defaultRowHeight="18.75"/>
  <cols>
    <col min="1" max="1" width="0.7109375" style="1" customWidth="1"/>
    <col min="2" max="2" width="6.28515625" style="92" customWidth="1"/>
    <col min="3" max="3" width="5.5703125" style="1" customWidth="1"/>
    <col min="4" max="4" width="10.85546875" style="1" customWidth="1"/>
    <col min="5" max="6" width="15" style="1" customWidth="1"/>
    <col min="7" max="7" width="14.7109375" style="90" customWidth="1"/>
    <col min="8" max="8" width="8.7109375" style="90" customWidth="1"/>
    <col min="9" max="9" width="14.7109375" style="90" customWidth="1"/>
    <col min="10" max="10" width="8.7109375" style="90" customWidth="1"/>
    <col min="11" max="11" width="14.7109375" style="90" customWidth="1"/>
    <col min="12" max="12" width="8.7109375" style="90" customWidth="1"/>
    <col min="13" max="13" width="1.7109375" style="1" customWidth="1"/>
    <col min="14" max="14" width="29" style="91" customWidth="1"/>
    <col min="15" max="15" width="12.7109375" style="8" customWidth="1"/>
    <col min="16" max="16" width="4.140625" style="8" customWidth="1"/>
    <col min="17" max="23" width="7.42578125" style="8" customWidth="1"/>
    <col min="24" max="24" width="2.28515625" style="1" customWidth="1"/>
    <col min="25" max="25" width="4.7109375" style="1" customWidth="1"/>
    <col min="26" max="28" width="5.7109375" style="1" customWidth="1"/>
    <col min="29" max="16384" width="9.140625" style="1"/>
  </cols>
  <sheetData>
    <row r="1" spans="1:25" ht="22.5" customHeight="1">
      <c r="B1" s="2" t="s">
        <v>0</v>
      </c>
      <c r="C1" s="3">
        <v>19.100000000000001</v>
      </c>
      <c r="D1" s="4" t="s">
        <v>1</v>
      </c>
      <c r="E1" s="4"/>
      <c r="F1" s="4"/>
      <c r="G1" s="5"/>
      <c r="H1" s="5"/>
      <c r="I1" s="5"/>
      <c r="J1" s="5"/>
      <c r="K1" s="5"/>
      <c r="L1" s="5"/>
      <c r="N1" s="6"/>
      <c r="O1" s="7"/>
      <c r="P1" s="7"/>
    </row>
    <row r="2" spans="1:25" ht="21" customHeight="1">
      <c r="B2" s="9" t="s">
        <v>2</v>
      </c>
      <c r="C2" s="3">
        <v>19.100000000000001</v>
      </c>
      <c r="D2" s="2" t="s">
        <v>3</v>
      </c>
      <c r="E2" s="10"/>
      <c r="F2" s="10"/>
      <c r="G2" s="11"/>
      <c r="H2" s="11"/>
      <c r="I2" s="11"/>
      <c r="J2" s="11"/>
      <c r="K2" s="11"/>
      <c r="L2" s="12"/>
      <c r="N2" s="13"/>
      <c r="O2" s="14"/>
      <c r="P2" s="14"/>
      <c r="Y2" s="8"/>
    </row>
    <row r="3" spans="1:25">
      <c r="B3" s="10"/>
      <c r="C3" s="15"/>
      <c r="D3" s="13"/>
      <c r="E3" s="13"/>
      <c r="F3" s="13"/>
      <c r="G3" s="12"/>
      <c r="H3" s="12"/>
      <c r="I3" s="12"/>
      <c r="J3" s="12"/>
      <c r="K3" s="12"/>
      <c r="L3" s="12"/>
      <c r="N3" s="16" t="s">
        <v>4</v>
      </c>
      <c r="O3" s="14"/>
      <c r="P3" s="14"/>
      <c r="Y3" s="8"/>
    </row>
    <row r="4" spans="1:25" s="8" customFormat="1" ht="3" customHeight="1">
      <c r="A4" s="17"/>
      <c r="B4" s="18"/>
      <c r="C4" s="17"/>
      <c r="D4" s="17"/>
      <c r="E4" s="17"/>
      <c r="F4" s="17"/>
      <c r="G4" s="19">
        <v>10</v>
      </c>
      <c r="H4" s="19"/>
      <c r="I4" s="19"/>
      <c r="J4" s="19"/>
      <c r="K4" s="19"/>
      <c r="L4" s="19"/>
      <c r="M4" s="17"/>
      <c r="N4" s="20"/>
    </row>
    <row r="5" spans="1:25" s="31" customFormat="1" ht="21" customHeight="1">
      <c r="A5" s="21"/>
      <c r="B5" s="22"/>
      <c r="C5" s="23"/>
      <c r="D5" s="23"/>
      <c r="E5" s="24"/>
      <c r="F5" s="24"/>
      <c r="G5" s="25" t="s">
        <v>5</v>
      </c>
      <c r="H5" s="26"/>
      <c r="I5" s="26"/>
      <c r="J5" s="26"/>
      <c r="K5" s="26"/>
      <c r="L5" s="27"/>
      <c r="M5" s="23"/>
      <c r="N5" s="21"/>
      <c r="O5" s="28"/>
      <c r="P5" s="28"/>
      <c r="Q5" s="29"/>
      <c r="R5" s="30"/>
      <c r="T5" s="32"/>
      <c r="W5" s="30"/>
    </row>
    <row r="6" spans="1:25" s="31" customFormat="1" ht="18" customHeight="1">
      <c r="A6" s="33" t="s">
        <v>6</v>
      </c>
      <c r="B6" s="33"/>
      <c r="C6" s="33"/>
      <c r="D6" s="33"/>
      <c r="E6" s="34" t="s">
        <v>7</v>
      </c>
      <c r="F6" s="35" t="s">
        <v>8</v>
      </c>
      <c r="G6" s="36" t="s">
        <v>9</v>
      </c>
      <c r="H6" s="37"/>
      <c r="I6" s="36" t="s">
        <v>10</v>
      </c>
      <c r="J6" s="37"/>
      <c r="K6" s="36" t="s">
        <v>11</v>
      </c>
      <c r="L6" s="37"/>
      <c r="M6" s="33" t="s">
        <v>12</v>
      </c>
      <c r="N6" s="33"/>
      <c r="O6" s="28"/>
      <c r="P6" s="28"/>
      <c r="Q6" s="29"/>
      <c r="R6" s="30"/>
      <c r="T6" s="38"/>
      <c r="W6" s="30"/>
    </row>
    <row r="7" spans="1:25" s="31" customFormat="1" ht="18" customHeight="1">
      <c r="A7" s="33"/>
      <c r="B7" s="33"/>
      <c r="C7" s="33"/>
      <c r="D7" s="33"/>
      <c r="E7" s="34" t="s">
        <v>13</v>
      </c>
      <c r="F7" s="35" t="s">
        <v>14</v>
      </c>
      <c r="G7" s="39" t="s">
        <v>15</v>
      </c>
      <c r="H7" s="40" t="s">
        <v>16</v>
      </c>
      <c r="I7" s="39" t="s">
        <v>15</v>
      </c>
      <c r="J7" s="40" t="s">
        <v>16</v>
      </c>
      <c r="K7" s="39" t="s">
        <v>15</v>
      </c>
      <c r="L7" s="40" t="s">
        <v>16</v>
      </c>
      <c r="M7" s="33"/>
      <c r="N7" s="33"/>
      <c r="O7" s="28"/>
      <c r="P7" s="28"/>
      <c r="Q7" s="29"/>
      <c r="R7" s="30"/>
      <c r="T7" s="32"/>
      <c r="W7" s="30"/>
    </row>
    <row r="8" spans="1:25" s="31" customFormat="1" ht="18" customHeight="1">
      <c r="A8" s="41"/>
      <c r="B8" s="42"/>
      <c r="C8" s="43"/>
      <c r="D8" s="43"/>
      <c r="E8" s="44" t="s">
        <v>17</v>
      </c>
      <c r="F8" s="45"/>
      <c r="G8" s="46" t="s">
        <v>18</v>
      </c>
      <c r="H8" s="45" t="s">
        <v>19</v>
      </c>
      <c r="I8" s="46" t="s">
        <v>18</v>
      </c>
      <c r="J8" s="45" t="s">
        <v>19</v>
      </c>
      <c r="K8" s="46" t="s">
        <v>18</v>
      </c>
      <c r="L8" s="45" t="s">
        <v>19</v>
      </c>
      <c r="M8" s="43"/>
      <c r="N8" s="41"/>
      <c r="O8" s="28"/>
      <c r="P8" s="28"/>
      <c r="Q8" s="29"/>
      <c r="R8" s="30"/>
      <c r="T8" s="38"/>
      <c r="W8" s="30"/>
    </row>
    <row r="9" spans="1:25" s="47" customFormat="1" ht="20.25" customHeight="1">
      <c r="A9" s="14" t="s">
        <v>20</v>
      </c>
      <c r="C9" s="48"/>
      <c r="D9" s="48"/>
      <c r="E9" s="49">
        <v>78150</v>
      </c>
      <c r="F9" s="50">
        <v>46823</v>
      </c>
      <c r="G9" s="51">
        <v>37416</v>
      </c>
      <c r="H9" s="52">
        <f>G9/F9*100</f>
        <v>79.909446212331545</v>
      </c>
      <c r="I9" s="51">
        <v>24892</v>
      </c>
      <c r="J9" s="52">
        <f>I9/F9*100</f>
        <v>53.161907609508155</v>
      </c>
      <c r="K9" s="51">
        <v>28088</v>
      </c>
      <c r="L9" s="52">
        <f>K9/F9*100</f>
        <v>59.987612925271769</v>
      </c>
      <c r="M9" s="53" t="s">
        <v>21</v>
      </c>
      <c r="N9" s="53"/>
      <c r="O9" s="48"/>
      <c r="P9" s="48"/>
      <c r="Q9" s="54"/>
      <c r="R9" s="55"/>
      <c r="T9" s="56"/>
      <c r="W9" s="55"/>
    </row>
    <row r="10" spans="1:25" s="62" customFormat="1" ht="18" customHeight="1">
      <c r="A10" s="57" t="s">
        <v>22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9"/>
      <c r="Q10" s="60"/>
      <c r="R10" s="61"/>
      <c r="T10" s="63"/>
      <c r="W10" s="61"/>
    </row>
    <row r="11" spans="1:25" s="31" customFormat="1" ht="18" customHeight="1">
      <c r="A11" s="64"/>
      <c r="B11" s="31" t="s">
        <v>23</v>
      </c>
      <c r="C11" s="28"/>
      <c r="D11" s="28"/>
      <c r="E11" s="65">
        <v>13462</v>
      </c>
      <c r="F11" s="66">
        <v>9662</v>
      </c>
      <c r="G11" s="67">
        <v>8876</v>
      </c>
      <c r="H11" s="68">
        <f>G11/F11*100</f>
        <v>91.865038294349006</v>
      </c>
      <c r="I11" s="67">
        <v>3974</v>
      </c>
      <c r="J11" s="68">
        <f>I11/F11*100</f>
        <v>41.130200786586627</v>
      </c>
      <c r="K11" s="67">
        <v>3400</v>
      </c>
      <c r="L11" s="69">
        <f>K11/F11*100</f>
        <v>35.189401780169739</v>
      </c>
      <c r="M11" s="28"/>
      <c r="N11" s="64" t="s">
        <v>24</v>
      </c>
      <c r="O11" s="28"/>
      <c r="P11" s="28"/>
      <c r="Q11" s="29"/>
      <c r="R11" s="30"/>
      <c r="T11" s="38"/>
      <c r="W11" s="30"/>
    </row>
    <row r="12" spans="1:25" s="31" customFormat="1" ht="18" customHeight="1">
      <c r="A12" s="64"/>
      <c r="B12" s="31" t="s">
        <v>25</v>
      </c>
      <c r="C12" s="28"/>
      <c r="D12" s="28"/>
      <c r="E12" s="65">
        <v>10640</v>
      </c>
      <c r="F12" s="66">
        <v>6660</v>
      </c>
      <c r="G12" s="67">
        <v>5913</v>
      </c>
      <c r="H12" s="68">
        <f t="shared" ref="H12:H17" si="0">G12/F12*100</f>
        <v>88.78378378378379</v>
      </c>
      <c r="I12" s="67">
        <v>2904</v>
      </c>
      <c r="J12" s="68">
        <f t="shared" ref="J12:J17" si="1">I12/F12*100</f>
        <v>43.603603603603602</v>
      </c>
      <c r="K12" s="67">
        <v>2900</v>
      </c>
      <c r="L12" s="69">
        <f t="shared" ref="L12:L17" si="2">K12/F12*100</f>
        <v>43.543543543543542</v>
      </c>
      <c r="M12" s="28"/>
      <c r="N12" s="64" t="s">
        <v>26</v>
      </c>
      <c r="O12" s="28"/>
      <c r="P12" s="28"/>
      <c r="Q12" s="29"/>
      <c r="R12" s="30"/>
      <c r="T12" s="38"/>
      <c r="W12" s="30"/>
    </row>
    <row r="13" spans="1:25" s="31" customFormat="1" ht="18" customHeight="1">
      <c r="A13" s="64"/>
      <c r="B13" s="31" t="s">
        <v>27</v>
      </c>
      <c r="C13" s="28"/>
      <c r="D13" s="28"/>
      <c r="E13" s="65">
        <v>325</v>
      </c>
      <c r="F13" s="66">
        <v>243</v>
      </c>
      <c r="G13" s="67">
        <v>243</v>
      </c>
      <c r="H13" s="68">
        <f t="shared" si="0"/>
        <v>100</v>
      </c>
      <c r="I13" s="67">
        <v>159</v>
      </c>
      <c r="J13" s="68">
        <f t="shared" si="1"/>
        <v>65.432098765432102</v>
      </c>
      <c r="K13" s="67">
        <v>233</v>
      </c>
      <c r="L13" s="69">
        <f t="shared" si="2"/>
        <v>95.884773662551439</v>
      </c>
      <c r="M13" s="28"/>
      <c r="N13" s="64" t="s">
        <v>28</v>
      </c>
      <c r="O13" s="28"/>
      <c r="P13" s="28"/>
      <c r="Q13" s="29"/>
      <c r="R13" s="30"/>
      <c r="T13" s="38"/>
      <c r="W13" s="30"/>
    </row>
    <row r="14" spans="1:25" s="31" customFormat="1" ht="18" customHeight="1">
      <c r="A14" s="64"/>
      <c r="B14" s="31" t="s">
        <v>29</v>
      </c>
      <c r="C14" s="28"/>
      <c r="D14" s="28"/>
      <c r="E14" s="65">
        <v>295</v>
      </c>
      <c r="F14" s="66">
        <v>249</v>
      </c>
      <c r="G14" s="67">
        <v>233</v>
      </c>
      <c r="H14" s="68">
        <f t="shared" si="0"/>
        <v>93.574297188755011</v>
      </c>
      <c r="I14" s="67">
        <v>102</v>
      </c>
      <c r="J14" s="68">
        <f t="shared" si="1"/>
        <v>40.963855421686745</v>
      </c>
      <c r="K14" s="67">
        <v>121</v>
      </c>
      <c r="L14" s="69">
        <f t="shared" si="2"/>
        <v>48.594377510040161</v>
      </c>
      <c r="M14" s="28"/>
      <c r="N14" s="31" t="s">
        <v>30</v>
      </c>
      <c r="O14" s="28"/>
      <c r="P14" s="28"/>
      <c r="Q14" s="29"/>
      <c r="R14" s="30"/>
      <c r="T14" s="38"/>
      <c r="W14" s="30"/>
    </row>
    <row r="15" spans="1:25" s="31" customFormat="1" ht="18" customHeight="1">
      <c r="A15" s="64"/>
      <c r="B15" s="31" t="s">
        <v>31</v>
      </c>
      <c r="C15" s="28"/>
      <c r="D15" s="28"/>
      <c r="E15" s="65">
        <v>106</v>
      </c>
      <c r="F15" s="66">
        <v>102</v>
      </c>
      <c r="G15" s="67">
        <v>97</v>
      </c>
      <c r="H15" s="68">
        <f t="shared" si="0"/>
        <v>95.098039215686271</v>
      </c>
      <c r="I15" s="67">
        <v>82</v>
      </c>
      <c r="J15" s="68">
        <f t="shared" si="1"/>
        <v>80.392156862745097</v>
      </c>
      <c r="K15" s="67">
        <v>93</v>
      </c>
      <c r="L15" s="69">
        <f t="shared" si="2"/>
        <v>91.17647058823529</v>
      </c>
      <c r="M15" s="28"/>
      <c r="N15" s="64" t="s">
        <v>32</v>
      </c>
      <c r="O15" s="28"/>
      <c r="P15" s="28"/>
      <c r="Q15" s="29"/>
      <c r="R15" s="30"/>
      <c r="T15" s="38"/>
      <c r="W15" s="30"/>
    </row>
    <row r="16" spans="1:25" s="62" customFormat="1" ht="18" customHeight="1">
      <c r="A16" s="64"/>
      <c r="B16" s="31" t="s">
        <v>33</v>
      </c>
      <c r="C16" s="28"/>
      <c r="D16" s="28"/>
      <c r="E16" s="65">
        <v>209</v>
      </c>
      <c r="F16" s="66">
        <v>164</v>
      </c>
      <c r="G16" s="67">
        <v>164</v>
      </c>
      <c r="H16" s="68">
        <f t="shared" si="0"/>
        <v>100</v>
      </c>
      <c r="I16" s="67">
        <v>157</v>
      </c>
      <c r="J16" s="68">
        <f t="shared" si="1"/>
        <v>95.731707317073173</v>
      </c>
      <c r="K16" s="67">
        <v>190</v>
      </c>
      <c r="L16" s="69">
        <f t="shared" si="2"/>
        <v>115.85365853658536</v>
      </c>
      <c r="M16" s="28"/>
      <c r="N16" s="62" t="s">
        <v>34</v>
      </c>
      <c r="O16" s="59"/>
      <c r="P16" s="59"/>
      <c r="Q16" s="60"/>
      <c r="R16" s="61"/>
      <c r="T16" s="63"/>
      <c r="W16" s="61"/>
    </row>
    <row r="17" spans="1:23" s="31" customFormat="1" ht="18" customHeight="1">
      <c r="A17" s="64"/>
      <c r="B17" s="31" t="s">
        <v>35</v>
      </c>
      <c r="C17" s="28"/>
      <c r="D17" s="28"/>
      <c r="E17" s="65">
        <v>1080</v>
      </c>
      <c r="F17" s="66">
        <v>896</v>
      </c>
      <c r="G17" s="67">
        <v>725</v>
      </c>
      <c r="H17" s="68">
        <f t="shared" si="0"/>
        <v>80.915178571428569</v>
      </c>
      <c r="I17" s="67">
        <v>597</v>
      </c>
      <c r="J17" s="68">
        <f t="shared" si="1"/>
        <v>66.629464285714292</v>
      </c>
      <c r="K17" s="67">
        <v>534</v>
      </c>
      <c r="L17" s="69">
        <f t="shared" si="2"/>
        <v>59.598214285714292</v>
      </c>
      <c r="M17" s="28"/>
      <c r="N17" s="31" t="s">
        <v>36</v>
      </c>
      <c r="O17" s="28"/>
      <c r="P17" s="28"/>
      <c r="Q17" s="29"/>
      <c r="R17" s="30"/>
      <c r="T17" s="38"/>
      <c r="W17" s="30"/>
    </row>
    <row r="18" spans="1:23" s="31" customFormat="1" ht="18.75" customHeight="1">
      <c r="A18" s="57" t="s">
        <v>37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28"/>
      <c r="P18" s="28"/>
      <c r="Q18" s="29"/>
      <c r="R18" s="30"/>
      <c r="T18" s="38"/>
      <c r="W18" s="30"/>
    </row>
    <row r="19" spans="1:23" s="31" customFormat="1" ht="18" customHeight="1">
      <c r="A19" s="64"/>
      <c r="B19" s="31" t="s">
        <v>38</v>
      </c>
      <c r="C19" s="28"/>
      <c r="D19" s="28"/>
      <c r="E19" s="65">
        <v>135</v>
      </c>
      <c r="F19" s="66">
        <v>128</v>
      </c>
      <c r="G19" s="67">
        <v>83</v>
      </c>
      <c r="H19" s="68">
        <f>G19/F19*100</f>
        <v>64.84375</v>
      </c>
      <c r="I19" s="67">
        <v>28</v>
      </c>
      <c r="J19" s="68">
        <f>I19/F19*100</f>
        <v>21.875</v>
      </c>
      <c r="K19" s="67">
        <v>77</v>
      </c>
      <c r="L19" s="69">
        <f>K19/F19*100</f>
        <v>60.15625</v>
      </c>
      <c r="M19" s="28"/>
      <c r="N19" s="64" t="s">
        <v>39</v>
      </c>
      <c r="O19" s="28"/>
      <c r="P19" s="28"/>
      <c r="Q19" s="29"/>
      <c r="R19" s="30"/>
      <c r="T19" s="38"/>
      <c r="W19" s="30"/>
    </row>
    <row r="20" spans="1:23" s="31" customFormat="1" ht="18" customHeight="1">
      <c r="A20" s="64"/>
      <c r="B20" s="31" t="s">
        <v>40</v>
      </c>
      <c r="C20" s="28"/>
      <c r="D20" s="28"/>
      <c r="E20" s="65">
        <v>780</v>
      </c>
      <c r="F20" s="66">
        <v>477</v>
      </c>
      <c r="G20" s="67">
        <v>412</v>
      </c>
      <c r="H20" s="68">
        <f t="shared" ref="H20:H29" si="3">G20/F20*100</f>
        <v>86.373165618448638</v>
      </c>
      <c r="I20" s="67">
        <v>170</v>
      </c>
      <c r="J20" s="68">
        <f t="shared" ref="J20:J29" si="4">I20/F20*100</f>
        <v>35.639412997903563</v>
      </c>
      <c r="K20" s="67">
        <v>292</v>
      </c>
      <c r="L20" s="69">
        <f t="shared" ref="L20:L29" si="5">K20/F20*100</f>
        <v>61.215932914046121</v>
      </c>
      <c r="M20" s="28"/>
      <c r="N20" s="31" t="s">
        <v>41</v>
      </c>
      <c r="O20" s="28"/>
      <c r="P20" s="28"/>
      <c r="Q20" s="29"/>
      <c r="R20" s="30"/>
      <c r="T20" s="38"/>
      <c r="W20" s="30"/>
    </row>
    <row r="21" spans="1:23" s="31" customFormat="1" ht="18" customHeight="1">
      <c r="A21" s="64"/>
      <c r="B21" s="31" t="s">
        <v>42</v>
      </c>
      <c r="C21" s="28"/>
      <c r="D21" s="28"/>
      <c r="E21" s="65">
        <v>166</v>
      </c>
      <c r="F21" s="66">
        <v>155</v>
      </c>
      <c r="G21" s="67">
        <v>126</v>
      </c>
      <c r="H21" s="68">
        <f t="shared" si="3"/>
        <v>81.290322580645153</v>
      </c>
      <c r="I21" s="67">
        <v>68</v>
      </c>
      <c r="J21" s="68">
        <f t="shared" si="4"/>
        <v>43.870967741935488</v>
      </c>
      <c r="K21" s="67">
        <v>69</v>
      </c>
      <c r="L21" s="69">
        <f t="shared" si="5"/>
        <v>44.516129032258064</v>
      </c>
      <c r="M21" s="28"/>
      <c r="N21" s="31" t="s">
        <v>43</v>
      </c>
      <c r="O21" s="28"/>
      <c r="P21" s="28"/>
      <c r="Q21" s="29"/>
      <c r="R21" s="30"/>
      <c r="T21" s="38"/>
      <c r="W21" s="30"/>
    </row>
    <row r="22" spans="1:23" s="31" customFormat="1" ht="18" customHeight="1">
      <c r="A22" s="64"/>
      <c r="B22" s="31" t="s">
        <v>44</v>
      </c>
      <c r="C22" s="28"/>
      <c r="D22" s="28"/>
      <c r="E22" s="65">
        <v>207</v>
      </c>
      <c r="F22" s="66">
        <v>127</v>
      </c>
      <c r="G22" s="67">
        <v>94</v>
      </c>
      <c r="H22" s="68">
        <f t="shared" si="3"/>
        <v>74.015748031496059</v>
      </c>
      <c r="I22" s="67">
        <v>82</v>
      </c>
      <c r="J22" s="68">
        <f t="shared" si="4"/>
        <v>64.566929133858267</v>
      </c>
      <c r="K22" s="67">
        <v>100</v>
      </c>
      <c r="L22" s="69">
        <f t="shared" si="5"/>
        <v>78.740157480314963</v>
      </c>
      <c r="M22" s="28"/>
      <c r="N22" s="31" t="s">
        <v>45</v>
      </c>
      <c r="O22" s="28"/>
      <c r="P22" s="28"/>
      <c r="Q22" s="29"/>
      <c r="R22" s="30"/>
      <c r="T22" s="38"/>
      <c r="W22" s="30"/>
    </row>
    <row r="23" spans="1:23" s="31" customFormat="1" ht="18" customHeight="1">
      <c r="A23" s="64"/>
      <c r="B23" s="31" t="s">
        <v>46</v>
      </c>
      <c r="C23" s="28"/>
      <c r="D23" s="28"/>
      <c r="E23" s="65">
        <v>2431</v>
      </c>
      <c r="F23" s="66">
        <v>1850</v>
      </c>
      <c r="G23" s="67">
        <v>1499</v>
      </c>
      <c r="H23" s="68">
        <f t="shared" si="3"/>
        <v>81.027027027027032</v>
      </c>
      <c r="I23" s="67">
        <v>378</v>
      </c>
      <c r="J23" s="68">
        <f t="shared" si="4"/>
        <v>20.432432432432432</v>
      </c>
      <c r="K23" s="67">
        <v>1143</v>
      </c>
      <c r="L23" s="69">
        <f t="shared" si="5"/>
        <v>61.783783783783782</v>
      </c>
      <c r="M23" s="28"/>
      <c r="N23" s="64" t="s">
        <v>47</v>
      </c>
      <c r="O23" s="28"/>
      <c r="P23" s="28"/>
      <c r="Q23" s="29"/>
      <c r="R23" s="30"/>
      <c r="T23" s="38"/>
      <c r="W23" s="30"/>
    </row>
    <row r="24" spans="1:23" s="31" customFormat="1" ht="18" customHeight="1">
      <c r="A24" s="64"/>
      <c r="B24" s="31" t="s">
        <v>48</v>
      </c>
      <c r="C24" s="28"/>
      <c r="D24" s="28"/>
      <c r="E24" s="65">
        <v>2450</v>
      </c>
      <c r="F24" s="66">
        <v>1880</v>
      </c>
      <c r="G24" s="67">
        <v>1465</v>
      </c>
      <c r="H24" s="68">
        <f t="shared" si="3"/>
        <v>77.925531914893625</v>
      </c>
      <c r="I24" s="67">
        <v>211</v>
      </c>
      <c r="J24" s="68">
        <f t="shared" si="4"/>
        <v>11.223404255319149</v>
      </c>
      <c r="K24" s="67">
        <v>820</v>
      </c>
      <c r="L24" s="69">
        <f t="shared" si="5"/>
        <v>43.61702127659575</v>
      </c>
      <c r="M24" s="28"/>
      <c r="N24" s="64" t="s">
        <v>49</v>
      </c>
      <c r="O24" s="28"/>
      <c r="P24" s="28"/>
      <c r="Q24" s="29"/>
      <c r="R24" s="30"/>
      <c r="T24" s="38"/>
      <c r="W24" s="30"/>
    </row>
    <row r="25" spans="1:23" s="31" customFormat="1" ht="18" customHeight="1">
      <c r="A25" s="64"/>
      <c r="B25" s="31" t="s">
        <v>50</v>
      </c>
      <c r="C25" s="28"/>
      <c r="D25" s="28"/>
      <c r="E25" s="65">
        <v>367</v>
      </c>
      <c r="F25" s="66">
        <v>291</v>
      </c>
      <c r="G25" s="67">
        <v>277</v>
      </c>
      <c r="H25" s="68">
        <f t="shared" si="3"/>
        <v>95.189003436426106</v>
      </c>
      <c r="I25" s="67">
        <v>114</v>
      </c>
      <c r="J25" s="68">
        <f t="shared" si="4"/>
        <v>39.175257731958766</v>
      </c>
      <c r="K25" s="67">
        <v>275</v>
      </c>
      <c r="L25" s="69">
        <f t="shared" si="5"/>
        <v>94.50171821305841</v>
      </c>
      <c r="M25" s="28"/>
      <c r="N25" s="64" t="s">
        <v>51</v>
      </c>
      <c r="O25" s="28"/>
      <c r="P25" s="28"/>
      <c r="Q25" s="29"/>
      <c r="R25" s="30"/>
      <c r="T25" s="38"/>
      <c r="W25" s="30"/>
    </row>
    <row r="26" spans="1:23" s="31" customFormat="1" ht="18" customHeight="1">
      <c r="A26" s="64"/>
      <c r="B26" s="31" t="s">
        <v>52</v>
      </c>
      <c r="C26" s="28"/>
      <c r="D26" s="28"/>
      <c r="E26" s="65">
        <v>242</v>
      </c>
      <c r="F26" s="66">
        <v>109</v>
      </c>
      <c r="G26" s="67">
        <v>98</v>
      </c>
      <c r="H26" s="68">
        <f t="shared" si="3"/>
        <v>89.908256880733944</v>
      </c>
      <c r="I26" s="67">
        <v>77</v>
      </c>
      <c r="J26" s="68">
        <f t="shared" si="4"/>
        <v>70.642201834862391</v>
      </c>
      <c r="K26" s="67">
        <v>106</v>
      </c>
      <c r="L26" s="69">
        <f t="shared" si="5"/>
        <v>97.247706422018354</v>
      </c>
      <c r="M26" s="28"/>
      <c r="N26" s="64" t="s">
        <v>53</v>
      </c>
      <c r="O26" s="28"/>
      <c r="P26" s="28"/>
      <c r="Q26" s="29"/>
      <c r="R26" s="30"/>
      <c r="T26" s="38"/>
      <c r="W26" s="30"/>
    </row>
    <row r="27" spans="1:23" s="31" customFormat="1" ht="18" customHeight="1">
      <c r="A27" s="64"/>
      <c r="B27" s="31" t="s">
        <v>54</v>
      </c>
      <c r="C27" s="28"/>
      <c r="D27" s="28"/>
      <c r="E27" s="65">
        <v>350</v>
      </c>
      <c r="F27" s="66">
        <v>134</v>
      </c>
      <c r="G27" s="67">
        <v>133</v>
      </c>
      <c r="H27" s="68">
        <f t="shared" si="3"/>
        <v>99.253731343283576</v>
      </c>
      <c r="I27" s="67">
        <v>42</v>
      </c>
      <c r="J27" s="68">
        <f t="shared" si="4"/>
        <v>31.343283582089555</v>
      </c>
      <c r="K27" s="67">
        <v>135</v>
      </c>
      <c r="L27" s="69">
        <f t="shared" si="5"/>
        <v>100.74626865671641</v>
      </c>
      <c r="M27" s="28"/>
      <c r="N27" s="64" t="s">
        <v>55</v>
      </c>
      <c r="O27" s="28"/>
      <c r="P27" s="28"/>
      <c r="Q27" s="29"/>
      <c r="R27" s="30"/>
      <c r="T27" s="38"/>
      <c r="W27" s="30"/>
    </row>
    <row r="28" spans="1:23" s="31" customFormat="1" ht="18" customHeight="1">
      <c r="A28" s="64"/>
      <c r="B28" s="31" t="s">
        <v>56</v>
      </c>
      <c r="C28" s="28"/>
      <c r="D28" s="28"/>
      <c r="E28" s="65">
        <v>325</v>
      </c>
      <c r="F28" s="66">
        <v>268</v>
      </c>
      <c r="G28" s="67">
        <v>268</v>
      </c>
      <c r="H28" s="68">
        <f t="shared" si="3"/>
        <v>100</v>
      </c>
      <c r="I28" s="67">
        <v>141</v>
      </c>
      <c r="J28" s="68">
        <f t="shared" si="4"/>
        <v>52.611940298507463</v>
      </c>
      <c r="K28" s="67">
        <v>294</v>
      </c>
      <c r="L28" s="69">
        <f t="shared" si="5"/>
        <v>109.70149253731343</v>
      </c>
      <c r="M28" s="28"/>
      <c r="N28" s="64" t="s">
        <v>57</v>
      </c>
      <c r="O28" s="28"/>
      <c r="P28" s="28"/>
      <c r="Q28" s="29"/>
      <c r="R28" s="30"/>
      <c r="T28" s="38"/>
      <c r="W28" s="30"/>
    </row>
    <row r="29" spans="1:23" s="31" customFormat="1" ht="18" customHeight="1">
      <c r="A29" s="64"/>
      <c r="B29" s="31" t="s">
        <v>58</v>
      </c>
      <c r="C29" s="28"/>
      <c r="D29" s="28"/>
      <c r="E29" s="65">
        <v>197</v>
      </c>
      <c r="F29" s="66">
        <v>118</v>
      </c>
      <c r="G29" s="67">
        <v>95</v>
      </c>
      <c r="H29" s="68">
        <f t="shared" si="3"/>
        <v>80.508474576271183</v>
      </c>
      <c r="I29" s="67">
        <v>82</v>
      </c>
      <c r="J29" s="68">
        <f t="shared" si="4"/>
        <v>69.491525423728817</v>
      </c>
      <c r="K29" s="67">
        <v>113</v>
      </c>
      <c r="L29" s="69">
        <f t="shared" si="5"/>
        <v>95.762711864406782</v>
      </c>
      <c r="M29" s="28"/>
      <c r="N29" s="64" t="s">
        <v>59</v>
      </c>
      <c r="O29" s="28"/>
      <c r="P29" s="28"/>
      <c r="Q29" s="29"/>
      <c r="R29" s="30"/>
      <c r="T29" s="38"/>
      <c r="W29" s="30"/>
    </row>
    <row r="30" spans="1:23" s="31" customFormat="1" ht="18" customHeight="1">
      <c r="A30" s="64"/>
      <c r="B30" s="31" t="s">
        <v>60</v>
      </c>
      <c r="C30" s="28"/>
      <c r="D30" s="28"/>
      <c r="E30" s="65">
        <v>1966</v>
      </c>
      <c r="F30" s="66">
        <v>1135</v>
      </c>
      <c r="G30" s="67">
        <v>910</v>
      </c>
      <c r="H30" s="68">
        <f>G30/F30*100</f>
        <v>80.1762114537445</v>
      </c>
      <c r="I30" s="67">
        <v>583</v>
      </c>
      <c r="J30" s="68">
        <f>I30/F30*100</f>
        <v>51.36563876651983</v>
      </c>
      <c r="K30" s="67">
        <v>892</v>
      </c>
      <c r="L30" s="69">
        <f>K30/F30*100</f>
        <v>78.590308370044042</v>
      </c>
      <c r="M30" s="28"/>
      <c r="N30" s="31" t="s">
        <v>61</v>
      </c>
      <c r="O30" s="28"/>
      <c r="P30" s="28"/>
      <c r="Q30" s="29"/>
      <c r="R30" s="30"/>
      <c r="S30" s="64"/>
      <c r="T30" s="38"/>
      <c r="W30" s="30"/>
    </row>
    <row r="31" spans="1:23" s="31" customFormat="1" ht="18" customHeight="1">
      <c r="A31" s="64"/>
      <c r="C31" s="28"/>
      <c r="D31" s="28"/>
      <c r="E31" s="70"/>
      <c r="F31" s="70"/>
      <c r="G31" s="71"/>
      <c r="H31" s="68"/>
      <c r="I31" s="71"/>
      <c r="J31" s="68"/>
      <c r="K31" s="71"/>
      <c r="L31" s="68"/>
      <c r="M31" s="28"/>
      <c r="O31" s="28"/>
      <c r="P31" s="28"/>
      <c r="Q31" s="29"/>
      <c r="R31" s="30"/>
      <c r="S31" s="64"/>
      <c r="T31" s="38"/>
      <c r="W31" s="30"/>
    </row>
    <row r="32" spans="1:23" s="31" customFormat="1" ht="18" customHeight="1">
      <c r="A32" s="64"/>
      <c r="C32" s="28"/>
      <c r="D32" s="28"/>
      <c r="E32" s="70"/>
      <c r="F32" s="70"/>
      <c r="G32" s="71"/>
      <c r="H32" s="68"/>
      <c r="I32" s="71"/>
      <c r="J32" s="68"/>
      <c r="K32" s="71"/>
      <c r="L32" s="68"/>
      <c r="M32" s="28"/>
      <c r="O32" s="28"/>
      <c r="P32" s="28"/>
      <c r="Q32" s="29"/>
      <c r="R32" s="30"/>
      <c r="S32" s="64"/>
      <c r="T32" s="38"/>
      <c r="W32" s="30"/>
    </row>
    <row r="33" spans="1:25" s="31" customFormat="1" ht="8.25" customHeight="1">
      <c r="A33" s="64"/>
      <c r="C33" s="28"/>
      <c r="D33" s="28"/>
      <c r="E33" s="70"/>
      <c r="F33" s="70"/>
      <c r="G33" s="71"/>
      <c r="H33" s="68"/>
      <c r="I33" s="71"/>
      <c r="J33" s="68"/>
      <c r="K33" s="71"/>
      <c r="L33" s="68"/>
      <c r="M33" s="28"/>
      <c r="O33" s="28"/>
      <c r="P33" s="28"/>
      <c r="Q33" s="29"/>
      <c r="R33" s="30"/>
      <c r="S33" s="64"/>
      <c r="T33" s="38"/>
      <c r="W33" s="30"/>
    </row>
    <row r="34" spans="1:25" ht="22.5" customHeight="1">
      <c r="B34" s="2" t="s">
        <v>0</v>
      </c>
      <c r="C34" s="3">
        <v>19.100000000000001</v>
      </c>
      <c r="D34" s="4" t="s">
        <v>62</v>
      </c>
      <c r="E34" s="4"/>
      <c r="F34" s="4"/>
      <c r="G34" s="5"/>
      <c r="H34" s="5"/>
      <c r="I34" s="5"/>
      <c r="J34" s="5"/>
      <c r="K34" s="5"/>
      <c r="L34" s="5"/>
      <c r="N34" s="6"/>
      <c r="O34" s="7"/>
      <c r="P34" s="7"/>
      <c r="S34" s="1"/>
    </row>
    <row r="35" spans="1:25" ht="21" customHeight="1">
      <c r="B35" s="9" t="s">
        <v>2</v>
      </c>
      <c r="C35" s="3">
        <v>19.100000000000001</v>
      </c>
      <c r="D35" s="6" t="s">
        <v>63</v>
      </c>
      <c r="E35" s="13"/>
      <c r="F35" s="13"/>
      <c r="G35" s="12"/>
      <c r="H35" s="12"/>
      <c r="I35" s="12"/>
      <c r="J35" s="12"/>
      <c r="K35" s="12"/>
      <c r="L35" s="12"/>
      <c r="N35" s="13"/>
      <c r="O35" s="14"/>
      <c r="P35" s="14"/>
      <c r="S35" s="1"/>
      <c r="Y35" s="8"/>
    </row>
    <row r="36" spans="1:25">
      <c r="B36" s="10"/>
      <c r="C36" s="15"/>
      <c r="D36" s="13"/>
      <c r="E36" s="13"/>
      <c r="F36" s="13"/>
      <c r="G36" s="12"/>
      <c r="H36" s="12"/>
      <c r="I36" s="12"/>
      <c r="J36" s="12"/>
      <c r="K36" s="12"/>
      <c r="L36" s="12"/>
      <c r="N36" s="16" t="s">
        <v>4</v>
      </c>
      <c r="O36" s="14"/>
      <c r="P36" s="14"/>
      <c r="S36" s="1"/>
      <c r="Y36" s="8"/>
    </row>
    <row r="37" spans="1:25" s="8" customFormat="1" ht="3" customHeight="1">
      <c r="A37" s="17"/>
      <c r="B37" s="18"/>
      <c r="C37" s="17"/>
      <c r="D37" s="17"/>
      <c r="E37" s="17"/>
      <c r="F37" s="17"/>
      <c r="G37" s="19"/>
      <c r="H37" s="19"/>
      <c r="I37" s="19"/>
      <c r="J37" s="19"/>
      <c r="K37" s="19"/>
      <c r="L37" s="19"/>
      <c r="M37" s="17"/>
      <c r="N37" s="20"/>
    </row>
    <row r="38" spans="1:25" s="31" customFormat="1" ht="21.75" customHeight="1">
      <c r="A38" s="21"/>
      <c r="B38" s="22"/>
      <c r="C38" s="23"/>
      <c r="D38" s="23"/>
      <c r="E38" s="24"/>
      <c r="F38" s="24"/>
      <c r="G38" s="25" t="s">
        <v>5</v>
      </c>
      <c r="H38" s="26"/>
      <c r="I38" s="26"/>
      <c r="J38" s="26"/>
      <c r="K38" s="26"/>
      <c r="L38" s="27"/>
      <c r="M38" s="23"/>
      <c r="N38" s="21"/>
      <c r="O38" s="28"/>
      <c r="P38" s="28"/>
      <c r="Q38" s="29"/>
      <c r="R38" s="30"/>
      <c r="T38" s="32"/>
      <c r="W38" s="30"/>
    </row>
    <row r="39" spans="1:25" s="31" customFormat="1" ht="18" customHeight="1">
      <c r="A39" s="33" t="s">
        <v>6</v>
      </c>
      <c r="B39" s="33"/>
      <c r="C39" s="33"/>
      <c r="D39" s="33"/>
      <c r="E39" s="34" t="s">
        <v>64</v>
      </c>
      <c r="F39" s="34" t="s">
        <v>65</v>
      </c>
      <c r="G39" s="36" t="s">
        <v>9</v>
      </c>
      <c r="H39" s="37"/>
      <c r="I39" s="36" t="s">
        <v>10</v>
      </c>
      <c r="J39" s="37"/>
      <c r="K39" s="36" t="s">
        <v>11</v>
      </c>
      <c r="L39" s="37"/>
      <c r="M39" s="33" t="s">
        <v>12</v>
      </c>
      <c r="N39" s="33"/>
      <c r="O39" s="28"/>
      <c r="P39" s="28"/>
      <c r="Q39" s="29"/>
      <c r="R39" s="30"/>
      <c r="T39" s="33"/>
      <c r="U39" s="33"/>
      <c r="V39" s="33"/>
      <c r="W39" s="33"/>
    </row>
    <row r="40" spans="1:25" s="31" customFormat="1" ht="18" customHeight="1">
      <c r="A40" s="33"/>
      <c r="B40" s="33"/>
      <c r="C40" s="33"/>
      <c r="D40" s="33"/>
      <c r="E40" s="34" t="s">
        <v>13</v>
      </c>
      <c r="F40" s="34" t="s">
        <v>14</v>
      </c>
      <c r="G40" s="72" t="s">
        <v>15</v>
      </c>
      <c r="H40" s="24" t="s">
        <v>16</v>
      </c>
      <c r="I40" s="72" t="s">
        <v>15</v>
      </c>
      <c r="J40" s="40" t="s">
        <v>16</v>
      </c>
      <c r="K40" s="72" t="s">
        <v>15</v>
      </c>
      <c r="L40" s="40" t="s">
        <v>16</v>
      </c>
      <c r="M40" s="33"/>
      <c r="N40" s="33"/>
      <c r="O40" s="28"/>
      <c r="P40" s="28"/>
      <c r="Q40" s="29"/>
      <c r="R40" s="30"/>
      <c r="T40" s="33"/>
      <c r="U40" s="33"/>
      <c r="V40" s="33"/>
      <c r="W40" s="33"/>
    </row>
    <row r="41" spans="1:25" s="31" customFormat="1" ht="18" customHeight="1">
      <c r="A41" s="41"/>
      <c r="B41" s="42"/>
      <c r="C41" s="43"/>
      <c r="D41" s="43"/>
      <c r="E41" s="44" t="s">
        <v>17</v>
      </c>
      <c r="F41" s="44"/>
      <c r="G41" s="46" t="s">
        <v>18</v>
      </c>
      <c r="H41" s="44" t="s">
        <v>19</v>
      </c>
      <c r="I41" s="46" t="s">
        <v>18</v>
      </c>
      <c r="J41" s="45" t="s">
        <v>19</v>
      </c>
      <c r="K41" s="46" t="s">
        <v>18</v>
      </c>
      <c r="L41" s="45" t="s">
        <v>19</v>
      </c>
      <c r="M41" s="43"/>
      <c r="N41" s="41"/>
      <c r="O41" s="28"/>
      <c r="P41" s="28"/>
      <c r="Q41" s="29"/>
      <c r="R41" s="30"/>
      <c r="T41" s="38"/>
      <c r="W41" s="30"/>
    </row>
    <row r="42" spans="1:25" s="62" customFormat="1" ht="18" customHeight="1">
      <c r="A42" s="57" t="s">
        <v>66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9"/>
      <c r="P42" s="59"/>
      <c r="Q42" s="60"/>
      <c r="R42" s="61"/>
      <c r="T42" s="63"/>
    </row>
    <row r="43" spans="1:25" s="31" customFormat="1" ht="18" customHeight="1">
      <c r="A43" s="64"/>
      <c r="B43" s="31" t="s">
        <v>67</v>
      </c>
      <c r="C43" s="28"/>
      <c r="D43" s="28"/>
      <c r="E43" s="65">
        <v>960</v>
      </c>
      <c r="F43" s="66">
        <v>957</v>
      </c>
      <c r="G43" s="67">
        <v>786</v>
      </c>
      <c r="H43" s="68">
        <f>G43/F43*100</f>
        <v>82.131661442006262</v>
      </c>
      <c r="I43" s="67">
        <v>641</v>
      </c>
      <c r="J43" s="68">
        <f>I43/F43*100</f>
        <v>66.98014629049112</v>
      </c>
      <c r="K43" s="67">
        <v>767</v>
      </c>
      <c r="L43" s="69">
        <f>K43/F43*100</f>
        <v>80.14629049111808</v>
      </c>
      <c r="M43" s="28"/>
      <c r="N43" s="64" t="s">
        <v>68</v>
      </c>
      <c r="O43" s="28"/>
      <c r="P43" s="28"/>
      <c r="Q43" s="29"/>
      <c r="R43" s="30"/>
      <c r="S43" s="64"/>
      <c r="T43" s="38"/>
    </row>
    <row r="44" spans="1:25" s="31" customFormat="1" ht="18" customHeight="1">
      <c r="A44" s="64"/>
      <c r="B44" s="31" t="s">
        <v>69</v>
      </c>
      <c r="C44" s="28"/>
      <c r="D44" s="28"/>
      <c r="E44" s="65">
        <v>199</v>
      </c>
      <c r="F44" s="66">
        <v>143</v>
      </c>
      <c r="G44" s="67">
        <v>66</v>
      </c>
      <c r="H44" s="68">
        <f>G44/F44*100</f>
        <v>46.153846153846153</v>
      </c>
      <c r="I44" s="67">
        <v>69</v>
      </c>
      <c r="J44" s="68">
        <f>I44/F44*100</f>
        <v>48.251748251748253</v>
      </c>
      <c r="K44" s="67">
        <v>59</v>
      </c>
      <c r="L44" s="69">
        <f>K44/F44*100</f>
        <v>41.25874125874126</v>
      </c>
      <c r="M44" s="28"/>
      <c r="N44" s="64" t="s">
        <v>70</v>
      </c>
      <c r="O44" s="28"/>
      <c r="P44" s="28"/>
      <c r="Q44" s="29"/>
      <c r="R44" s="30"/>
      <c r="S44" s="64"/>
      <c r="T44" s="38"/>
    </row>
    <row r="45" spans="1:25" s="31" customFormat="1" ht="18" customHeight="1">
      <c r="A45" s="64"/>
      <c r="B45" s="31" t="s">
        <v>71</v>
      </c>
      <c r="C45" s="28"/>
      <c r="D45" s="28"/>
      <c r="E45" s="65">
        <v>363</v>
      </c>
      <c r="F45" s="66">
        <v>200</v>
      </c>
      <c r="G45" s="67">
        <v>200</v>
      </c>
      <c r="H45" s="68">
        <f>G45/F45*100</f>
        <v>100</v>
      </c>
      <c r="I45" s="67">
        <v>83</v>
      </c>
      <c r="J45" s="68">
        <f>I45/F45*100</f>
        <v>41.5</v>
      </c>
      <c r="K45" s="67">
        <v>202</v>
      </c>
      <c r="L45" s="69">
        <f>K45/F45*100</f>
        <v>101</v>
      </c>
      <c r="M45" s="28"/>
      <c r="N45" s="64" t="s">
        <v>72</v>
      </c>
      <c r="O45" s="28"/>
      <c r="P45" s="28"/>
      <c r="Q45" s="29"/>
      <c r="R45" s="30"/>
      <c r="S45" s="64"/>
      <c r="T45" s="38"/>
    </row>
    <row r="46" spans="1:25" s="62" customFormat="1" ht="18" customHeight="1">
      <c r="A46" s="57" t="s">
        <v>73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9"/>
      <c r="P46" s="59"/>
      <c r="Q46" s="60"/>
      <c r="R46" s="61"/>
      <c r="T46" s="63"/>
    </row>
    <row r="47" spans="1:25" s="31" customFormat="1" ht="18" customHeight="1">
      <c r="A47" s="64"/>
      <c r="B47" s="31" t="s">
        <v>74</v>
      </c>
      <c r="C47" s="28"/>
      <c r="D47" s="28"/>
      <c r="E47" s="65">
        <v>18850</v>
      </c>
      <c r="F47" s="66">
        <v>7480</v>
      </c>
      <c r="G47" s="67">
        <v>5397</v>
      </c>
      <c r="H47" s="68">
        <f>G47/F47*100</f>
        <v>72.152406417112303</v>
      </c>
      <c r="I47" s="67">
        <v>5185</v>
      </c>
      <c r="J47" s="68">
        <f>I47/F47*100</f>
        <v>69.318181818181827</v>
      </c>
      <c r="K47" s="67">
        <v>5051</v>
      </c>
      <c r="L47" s="69">
        <f>K47/F47*100</f>
        <v>67.526737967914443</v>
      </c>
      <c r="M47" s="28"/>
      <c r="N47" s="64" t="s">
        <v>75</v>
      </c>
      <c r="O47" s="28"/>
      <c r="P47" s="28"/>
      <c r="Q47" s="29"/>
      <c r="R47" s="30"/>
      <c r="S47" s="64"/>
      <c r="T47" s="38"/>
    </row>
    <row r="48" spans="1:25" s="31" customFormat="1" ht="18" customHeight="1">
      <c r="A48" s="64"/>
      <c r="B48" s="31" t="s">
        <v>76</v>
      </c>
      <c r="C48" s="28"/>
      <c r="D48" s="28"/>
      <c r="E48" s="65">
        <v>11000</v>
      </c>
      <c r="F48" s="66">
        <v>5848</v>
      </c>
      <c r="G48" s="67">
        <v>3960</v>
      </c>
      <c r="H48" s="68">
        <f>G48/F48*100</f>
        <v>67.715458276333777</v>
      </c>
      <c r="I48" s="67">
        <v>4252</v>
      </c>
      <c r="J48" s="68">
        <f>I48/F48*100</f>
        <v>72.708618331053358</v>
      </c>
      <c r="K48" s="67">
        <v>4207</v>
      </c>
      <c r="L48" s="69">
        <f>K48/F48*100</f>
        <v>71.939124487004108</v>
      </c>
      <c r="M48" s="28"/>
      <c r="N48" s="64" t="s">
        <v>77</v>
      </c>
      <c r="O48" s="28"/>
      <c r="P48" s="28"/>
      <c r="Q48" s="29"/>
      <c r="R48" s="30"/>
      <c r="S48" s="64"/>
      <c r="T48" s="38"/>
    </row>
    <row r="49" spans="1:25" s="62" customFormat="1" ht="18" customHeight="1">
      <c r="A49" s="57" t="s">
        <v>78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9"/>
      <c r="P49" s="59"/>
      <c r="Q49" s="60"/>
      <c r="R49" s="61"/>
      <c r="T49" s="63"/>
      <c r="W49" s="61"/>
    </row>
    <row r="50" spans="1:25" s="31" customFormat="1" ht="18" customHeight="1">
      <c r="A50" s="64"/>
      <c r="B50" s="31" t="s">
        <v>79</v>
      </c>
      <c r="C50" s="28"/>
      <c r="D50" s="28"/>
      <c r="E50" s="65">
        <v>226</v>
      </c>
      <c r="F50" s="66">
        <v>220</v>
      </c>
      <c r="G50" s="67">
        <v>158</v>
      </c>
      <c r="H50" s="68">
        <f>G50/F50*100</f>
        <v>71.818181818181813</v>
      </c>
      <c r="I50" s="67">
        <v>158</v>
      </c>
      <c r="J50" s="68">
        <f>I50/F50*100</f>
        <v>71.818181818181813</v>
      </c>
      <c r="K50" s="67">
        <v>167</v>
      </c>
      <c r="L50" s="69">
        <f>K50/F50*100</f>
        <v>75.909090909090907</v>
      </c>
      <c r="M50" s="28"/>
      <c r="N50" s="31" t="s">
        <v>80</v>
      </c>
      <c r="O50" s="28"/>
      <c r="P50" s="28"/>
      <c r="Q50" s="29"/>
      <c r="R50" s="30"/>
      <c r="T50" s="38"/>
      <c r="W50" s="30"/>
    </row>
    <row r="51" spans="1:25" s="31" customFormat="1" ht="18" customHeight="1">
      <c r="A51" s="64"/>
      <c r="B51" s="31" t="s">
        <v>81</v>
      </c>
      <c r="C51" s="28"/>
      <c r="D51" s="28"/>
      <c r="E51" s="65">
        <v>450</v>
      </c>
      <c r="F51" s="66">
        <v>390</v>
      </c>
      <c r="G51" s="67">
        <v>294</v>
      </c>
      <c r="H51" s="68">
        <f>G51/F51*100</f>
        <v>75.384615384615387</v>
      </c>
      <c r="I51" s="67">
        <v>307</v>
      </c>
      <c r="J51" s="68">
        <f>I51/F51*100</f>
        <v>78.717948717948715</v>
      </c>
      <c r="K51" s="67">
        <v>317</v>
      </c>
      <c r="L51" s="69">
        <f>K51/F51*100</f>
        <v>81.282051282051285</v>
      </c>
      <c r="M51" s="28"/>
      <c r="N51" s="31" t="s">
        <v>82</v>
      </c>
      <c r="O51" s="28"/>
      <c r="P51" s="28"/>
      <c r="Q51" s="29"/>
      <c r="R51" s="30"/>
      <c r="T51" s="38"/>
      <c r="W51" s="30"/>
    </row>
    <row r="52" spans="1:25" s="31" customFormat="1" ht="18" customHeight="1">
      <c r="A52" s="64"/>
      <c r="B52" s="73" t="s">
        <v>83</v>
      </c>
      <c r="C52" s="28"/>
      <c r="D52" s="28"/>
      <c r="E52" s="65">
        <v>127</v>
      </c>
      <c r="F52" s="66">
        <v>105</v>
      </c>
      <c r="G52" s="67">
        <v>84</v>
      </c>
      <c r="H52" s="68">
        <f>G52/F52*100</f>
        <v>80</v>
      </c>
      <c r="I52" s="67">
        <v>55</v>
      </c>
      <c r="J52" s="68">
        <f>I52/F52*100</f>
        <v>52.380952380952387</v>
      </c>
      <c r="K52" s="67">
        <v>69</v>
      </c>
      <c r="L52" s="69">
        <f>K52/F52*100</f>
        <v>65.714285714285708</v>
      </c>
      <c r="M52" s="28"/>
      <c r="N52" s="31" t="s">
        <v>84</v>
      </c>
      <c r="O52" s="28"/>
      <c r="P52" s="28"/>
      <c r="Q52" s="29"/>
      <c r="R52" s="30"/>
      <c r="T52" s="38"/>
      <c r="W52" s="30"/>
    </row>
    <row r="53" spans="1:25" s="31" customFormat="1" ht="18" customHeight="1">
      <c r="A53" s="64"/>
      <c r="B53" s="62" t="s">
        <v>85</v>
      </c>
      <c r="C53" s="28"/>
      <c r="D53" s="28"/>
      <c r="E53" s="65">
        <v>206</v>
      </c>
      <c r="F53" s="66">
        <v>150</v>
      </c>
      <c r="G53" s="67">
        <v>131</v>
      </c>
      <c r="H53" s="68">
        <f>G53/F53*100</f>
        <v>87.333333333333329</v>
      </c>
      <c r="I53" s="67">
        <v>144</v>
      </c>
      <c r="J53" s="68">
        <f>I53/F53*100</f>
        <v>96</v>
      </c>
      <c r="K53" s="67">
        <v>144</v>
      </c>
      <c r="L53" s="69">
        <f>K53/F53*100</f>
        <v>96</v>
      </c>
      <c r="M53" s="28"/>
      <c r="N53" s="64" t="s">
        <v>86</v>
      </c>
      <c r="O53" s="28"/>
      <c r="P53" s="28"/>
      <c r="Q53" s="29"/>
      <c r="R53" s="30"/>
      <c r="T53" s="38"/>
      <c r="W53" s="30"/>
    </row>
    <row r="54" spans="1:25" s="8" customFormat="1" ht="18" customHeight="1">
      <c r="B54" s="62" t="s">
        <v>87</v>
      </c>
      <c r="E54" s="74">
        <v>322</v>
      </c>
      <c r="F54" s="75">
        <v>228</v>
      </c>
      <c r="G54" s="67">
        <v>202</v>
      </c>
      <c r="H54" s="68">
        <f>G54/F54*100</f>
        <v>88.596491228070178</v>
      </c>
      <c r="I54" s="67">
        <v>203</v>
      </c>
      <c r="J54" s="68">
        <f>I54/F54*100</f>
        <v>89.035087719298247</v>
      </c>
      <c r="K54" s="67">
        <v>212</v>
      </c>
      <c r="L54" s="69">
        <f>K54/F54*100</f>
        <v>92.982456140350877</v>
      </c>
      <c r="N54" s="8" t="s">
        <v>88</v>
      </c>
      <c r="S54" s="76"/>
      <c r="W54" s="77"/>
    </row>
    <row r="55" spans="1:25" s="62" customFormat="1" ht="18.75" customHeight="1">
      <c r="A55" s="57" t="s">
        <v>89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9"/>
      <c r="P55" s="59"/>
      <c r="Q55" s="60"/>
      <c r="R55" s="61"/>
      <c r="T55" s="63"/>
      <c r="W55" s="61"/>
    </row>
    <row r="56" spans="1:25" s="31" customFormat="1" ht="18" customHeight="1">
      <c r="A56" s="64"/>
      <c r="B56" s="31" t="s">
        <v>90</v>
      </c>
      <c r="C56" s="28"/>
      <c r="D56" s="28"/>
      <c r="E56" s="65">
        <v>930</v>
      </c>
      <c r="F56" s="66">
        <v>643</v>
      </c>
      <c r="G56" s="67">
        <v>438</v>
      </c>
      <c r="H56" s="68">
        <f>G56/F56*100</f>
        <v>68.118195956454116</v>
      </c>
      <c r="I56" s="67">
        <v>480</v>
      </c>
      <c r="J56" s="68">
        <f>I56/F56*100</f>
        <v>74.650077760497666</v>
      </c>
      <c r="K56" s="67">
        <v>604</v>
      </c>
      <c r="L56" s="69">
        <f>K56/F56*100</f>
        <v>93.934681181959562</v>
      </c>
      <c r="M56" s="64"/>
      <c r="N56" s="64" t="s">
        <v>91</v>
      </c>
      <c r="O56" s="28"/>
      <c r="P56" s="28"/>
      <c r="Q56" s="29"/>
      <c r="R56" s="30"/>
      <c r="T56" s="38"/>
      <c r="W56" s="30"/>
    </row>
    <row r="57" spans="1:25" s="31" customFormat="1" ht="18" customHeight="1">
      <c r="A57" s="64"/>
      <c r="B57" s="31" t="s">
        <v>92</v>
      </c>
      <c r="C57" s="28"/>
      <c r="D57" s="28"/>
      <c r="E57" s="65">
        <v>490</v>
      </c>
      <c r="F57" s="66">
        <v>329</v>
      </c>
      <c r="G57" s="67">
        <v>152</v>
      </c>
      <c r="H57" s="68">
        <f>G57/F57*100</f>
        <v>46.200607902735563</v>
      </c>
      <c r="I57" s="67">
        <v>157</v>
      </c>
      <c r="J57" s="68">
        <f>I57/F57*100</f>
        <v>47.720364741641333</v>
      </c>
      <c r="K57" s="67">
        <v>323</v>
      </c>
      <c r="L57" s="69">
        <f>K57/F57*100</f>
        <v>98.176291793313069</v>
      </c>
      <c r="M57" s="64"/>
      <c r="N57" s="64" t="s">
        <v>93</v>
      </c>
      <c r="O57" s="28"/>
      <c r="P57" s="28"/>
      <c r="Q57" s="29"/>
      <c r="R57" s="30"/>
      <c r="T57" s="38"/>
      <c r="W57" s="30"/>
    </row>
    <row r="58" spans="1:25" s="31" customFormat="1" ht="18" customHeight="1">
      <c r="A58" s="64"/>
      <c r="B58" s="31" t="s">
        <v>94</v>
      </c>
      <c r="C58" s="28"/>
      <c r="D58" s="28"/>
      <c r="E58" s="65">
        <v>6620</v>
      </c>
      <c r="F58" s="66">
        <v>4287</v>
      </c>
      <c r="G58" s="67">
        <v>3105</v>
      </c>
      <c r="H58" s="68">
        <f>G58/F58*100</f>
        <v>72.428271518544435</v>
      </c>
      <c r="I58" s="67">
        <v>2738</v>
      </c>
      <c r="J58" s="68">
        <f>I58/F58*100</f>
        <v>63.867506414742245</v>
      </c>
      <c r="K58" s="67">
        <v>3417</v>
      </c>
      <c r="L58" s="69">
        <f>K58/F58*100</f>
        <v>79.70608817354794</v>
      </c>
      <c r="M58" s="64"/>
      <c r="N58" s="64" t="s">
        <v>95</v>
      </c>
      <c r="O58" s="28"/>
      <c r="P58" s="28"/>
      <c r="Q58" s="29"/>
      <c r="R58" s="30"/>
      <c r="T58" s="38"/>
      <c r="W58" s="30"/>
    </row>
    <row r="59" spans="1:25" s="31" customFormat="1" ht="18" customHeight="1">
      <c r="A59" s="64"/>
      <c r="B59" s="31" t="s">
        <v>96</v>
      </c>
      <c r="C59" s="28"/>
      <c r="D59" s="28"/>
      <c r="E59" s="65">
        <v>1674</v>
      </c>
      <c r="F59" s="66">
        <v>1194</v>
      </c>
      <c r="G59" s="67">
        <v>722</v>
      </c>
      <c r="H59" s="68">
        <f>G59/F59*100</f>
        <v>60.469011725293129</v>
      </c>
      <c r="I59" s="67">
        <v>459</v>
      </c>
      <c r="J59" s="68">
        <f>I59/F59*100</f>
        <v>38.442211055276381</v>
      </c>
      <c r="K59" s="67">
        <v>762</v>
      </c>
      <c r="L59" s="69">
        <f>K59/F59*100</f>
        <v>63.819095477386931</v>
      </c>
      <c r="M59" s="64"/>
      <c r="N59" s="64" t="s">
        <v>97</v>
      </c>
      <c r="O59" s="28"/>
      <c r="P59" s="28"/>
      <c r="Q59" s="29"/>
      <c r="R59" s="30"/>
      <c r="T59" s="38"/>
      <c r="W59" s="30"/>
    </row>
    <row r="60" spans="1:25" s="31" customFormat="1" ht="2.25" customHeight="1">
      <c r="A60" s="64"/>
      <c r="C60" s="28"/>
      <c r="D60" s="28"/>
      <c r="E60" s="78"/>
      <c r="F60" s="79"/>
      <c r="G60" s="80"/>
      <c r="H60" s="68"/>
      <c r="I60" s="80"/>
      <c r="J60" s="68"/>
      <c r="K60" s="80"/>
      <c r="L60" s="81"/>
      <c r="M60" s="41"/>
      <c r="N60" s="41"/>
      <c r="O60" s="28"/>
      <c r="P60" s="28"/>
      <c r="Q60" s="29"/>
      <c r="R60" s="30"/>
      <c r="T60" s="38"/>
      <c r="W60" s="30"/>
    </row>
    <row r="61" spans="1:25" ht="3" customHeight="1">
      <c r="A61" s="82"/>
      <c r="B61" s="83"/>
      <c r="C61" s="82"/>
      <c r="D61" s="82"/>
      <c r="E61" s="82"/>
      <c r="F61" s="82"/>
      <c r="G61" s="84"/>
      <c r="H61" s="84"/>
      <c r="I61" s="84"/>
      <c r="J61" s="84"/>
      <c r="K61" s="84"/>
      <c r="L61" s="84"/>
      <c r="M61" s="8"/>
      <c r="N61" s="76"/>
      <c r="X61" s="8"/>
      <c r="Y61" s="8"/>
    </row>
    <row r="62" spans="1:25" s="87" customFormat="1" ht="16.5" customHeight="1">
      <c r="A62" s="85"/>
      <c r="B62" s="85" t="s">
        <v>98</v>
      </c>
      <c r="C62" s="85"/>
      <c r="D62" s="85"/>
      <c r="E62" s="85"/>
      <c r="F62" s="85"/>
      <c r="G62" s="86"/>
      <c r="H62" s="86"/>
      <c r="I62" s="86"/>
      <c r="J62" s="86"/>
      <c r="K62" s="86"/>
      <c r="L62" s="86"/>
      <c r="N62" s="88"/>
      <c r="O62" s="85"/>
      <c r="P62" s="85"/>
      <c r="Q62" s="85"/>
      <c r="R62" s="85"/>
      <c r="S62" s="85"/>
      <c r="T62" s="85"/>
      <c r="U62" s="85"/>
      <c r="V62" s="85"/>
      <c r="W62" s="85"/>
      <c r="Y62" s="85"/>
    </row>
    <row r="63" spans="1:25" s="87" customFormat="1" ht="15.75" customHeight="1">
      <c r="B63" s="87" t="s">
        <v>99</v>
      </c>
      <c r="G63" s="89"/>
      <c r="H63" s="89"/>
      <c r="I63" s="89"/>
      <c r="J63" s="89"/>
      <c r="K63" s="89"/>
      <c r="L63" s="89"/>
      <c r="N63" s="88"/>
      <c r="O63" s="85"/>
      <c r="P63" s="85"/>
      <c r="Q63" s="85"/>
      <c r="R63" s="85"/>
      <c r="S63" s="85"/>
      <c r="T63" s="85"/>
      <c r="U63" s="85"/>
      <c r="V63" s="85"/>
      <c r="W63" s="85"/>
    </row>
    <row r="64" spans="1:25" s="87" customFormat="1" ht="15.75" customHeight="1">
      <c r="G64" s="89"/>
      <c r="H64" s="89"/>
      <c r="I64" s="89"/>
      <c r="J64" s="89"/>
      <c r="K64" s="89"/>
      <c r="L64" s="89"/>
      <c r="N64" s="88"/>
      <c r="O64" s="85"/>
      <c r="P64" s="85"/>
      <c r="Q64" s="85"/>
      <c r="R64" s="85"/>
      <c r="S64" s="85"/>
      <c r="T64" s="85"/>
      <c r="U64" s="85"/>
      <c r="V64" s="85"/>
      <c r="W64" s="85"/>
    </row>
    <row r="65" spans="7:23" s="87" customFormat="1" ht="15.75" customHeight="1">
      <c r="G65" s="89"/>
      <c r="H65" s="89"/>
      <c r="I65" s="89"/>
      <c r="J65" s="89"/>
      <c r="K65" s="89"/>
      <c r="L65" s="89"/>
      <c r="N65" s="88"/>
      <c r="O65" s="85"/>
      <c r="P65" s="85"/>
      <c r="Q65" s="85"/>
      <c r="R65" s="85"/>
      <c r="S65" s="85"/>
      <c r="T65" s="85"/>
      <c r="U65" s="85"/>
      <c r="V65" s="85"/>
      <c r="W65" s="85"/>
    </row>
    <row r="66" spans="7:23" s="87" customFormat="1" ht="15.75" customHeight="1">
      <c r="G66" s="89"/>
      <c r="H66" s="89"/>
      <c r="I66" s="89"/>
      <c r="J66" s="89"/>
      <c r="K66" s="89"/>
      <c r="L66" s="89"/>
      <c r="N66" s="88"/>
      <c r="O66" s="85"/>
      <c r="P66" s="85"/>
      <c r="Q66" s="85"/>
      <c r="R66" s="85"/>
      <c r="S66" s="85"/>
      <c r="T66" s="85"/>
      <c r="U66" s="85"/>
      <c r="V66" s="85"/>
      <c r="W66" s="85"/>
    </row>
    <row r="67" spans="7:23" s="87" customFormat="1" ht="15.75" customHeight="1">
      <c r="G67" s="89"/>
      <c r="H67" s="89"/>
      <c r="I67" s="89"/>
      <c r="J67" s="89"/>
      <c r="K67" s="89"/>
      <c r="L67" s="89"/>
      <c r="N67" s="88"/>
      <c r="O67" s="85"/>
      <c r="P67" s="85"/>
      <c r="Q67" s="85"/>
      <c r="R67" s="85"/>
      <c r="S67" s="85"/>
      <c r="T67" s="85"/>
      <c r="U67" s="85"/>
      <c r="V67" s="85"/>
      <c r="W67" s="85"/>
    </row>
    <row r="68" spans="7:23" s="87" customFormat="1" ht="15.75" customHeight="1">
      <c r="G68" s="89"/>
      <c r="H68" s="89"/>
      <c r="I68" s="89"/>
      <c r="J68" s="89"/>
      <c r="K68" s="89"/>
      <c r="L68" s="89"/>
      <c r="N68" s="88"/>
      <c r="O68" s="85"/>
      <c r="P68" s="85"/>
      <c r="Q68" s="85"/>
      <c r="R68" s="85"/>
      <c r="S68" s="85"/>
      <c r="T68" s="85"/>
      <c r="U68" s="85"/>
      <c r="V68" s="85"/>
      <c r="W68" s="85"/>
    </row>
    <row r="69" spans="7:23" s="87" customFormat="1" ht="1.5" customHeight="1">
      <c r="G69" s="89"/>
      <c r="H69" s="89"/>
      <c r="I69" s="89"/>
      <c r="J69" s="89"/>
      <c r="K69" s="89"/>
      <c r="L69" s="89"/>
      <c r="N69" s="88"/>
      <c r="O69" s="85"/>
      <c r="P69" s="85"/>
      <c r="Q69" s="85"/>
      <c r="R69" s="85"/>
      <c r="S69" s="85"/>
      <c r="T69" s="85"/>
      <c r="U69" s="85"/>
      <c r="V69" s="85"/>
      <c r="W69" s="85"/>
    </row>
    <row r="70" spans="7:23" ht="25.5" customHeight="1"/>
    <row r="71" spans="7:23" ht="25.5" customHeight="1"/>
    <row r="72" spans="7:23" ht="25.5" customHeight="1"/>
    <row r="73" spans="7:23" ht="25.5" customHeight="1"/>
    <row r="74" spans="7:23" ht="25.5" customHeight="1"/>
    <row r="75" spans="7:23" ht="25.5" customHeight="1"/>
    <row r="76" spans="7:23" ht="25.5" customHeight="1"/>
    <row r="77" spans="7:23" ht="25.5" customHeight="1"/>
    <row r="78" spans="7:23" ht="25.5" customHeight="1"/>
    <row r="79" spans="7:23" ht="25.5" customHeight="1"/>
    <row r="80" spans="7:23" ht="25.5" customHeight="1"/>
    <row r="81" ht="25.5" customHeight="1"/>
    <row r="82" ht="25.5" customHeight="1"/>
  </sheetData>
  <mergeCells count="20">
    <mergeCell ref="T39:W40"/>
    <mergeCell ref="A42:N42"/>
    <mergeCell ref="A46:N46"/>
    <mergeCell ref="A49:N49"/>
    <mergeCell ref="A55:N55"/>
    <mergeCell ref="M9:N9"/>
    <mergeCell ref="A10:N10"/>
    <mergeCell ref="A18:N18"/>
    <mergeCell ref="G38:L38"/>
    <mergeCell ref="A39:D40"/>
    <mergeCell ref="G39:H39"/>
    <mergeCell ref="I39:J39"/>
    <mergeCell ref="K39:L39"/>
    <mergeCell ref="M39:N40"/>
    <mergeCell ref="G5:L5"/>
    <mergeCell ref="A6:D7"/>
    <mergeCell ref="G6:H6"/>
    <mergeCell ref="I6:J6"/>
    <mergeCell ref="K6:L6"/>
    <mergeCell ref="M6:N7"/>
  </mergeCells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rowBreaks count="1" manualBreakCount="1">
    <brk id="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 </vt:lpstr>
      <vt:lpstr>'T-19.1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2014-11-24T04:27:35Z</dcterms:created>
  <dcterms:modified xsi:type="dcterms:W3CDTF">2014-11-24T04:27:49Z</dcterms:modified>
</cp:coreProperties>
</file>