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3.1น37" sheetId="1" r:id="rId1"/>
  </sheets>
  <calcPr calcId="144525"/>
</workbook>
</file>

<file path=xl/calcChain.xml><?xml version="1.0" encoding="utf-8"?>
<calcChain xmlns="http://schemas.openxmlformats.org/spreadsheetml/2006/main">
  <c r="J22" i="1" l="1"/>
  <c r="E22" i="1"/>
  <c r="J21" i="1"/>
  <c r="E21" i="1"/>
  <c r="J20" i="1"/>
  <c r="E20" i="1"/>
  <c r="J19" i="1"/>
  <c r="E19" i="1"/>
  <c r="J18" i="1"/>
  <c r="E18" i="1"/>
  <c r="J17" i="1"/>
  <c r="E17" i="1"/>
  <c r="J16" i="1"/>
  <c r="E16" i="1"/>
  <c r="J15" i="1"/>
  <c r="E15" i="1"/>
  <c r="J14" i="1"/>
  <c r="E14" i="1"/>
  <c r="J13" i="1"/>
  <c r="E13" i="1"/>
  <c r="J12" i="1"/>
  <c r="E12" i="1"/>
  <c r="E11" i="1" s="1"/>
  <c r="J11" i="1"/>
  <c r="I11" i="1"/>
  <c r="H11" i="1"/>
  <c r="F11" i="1"/>
</calcChain>
</file>

<file path=xl/sharedStrings.xml><?xml version="1.0" encoding="utf-8"?>
<sst xmlns="http://schemas.openxmlformats.org/spreadsheetml/2006/main" count="63" uniqueCount="51">
  <si>
    <t xml:space="preserve">ตาราง   </t>
  </si>
  <si>
    <t>โรงเรียน จำแนกตามสังกัด เป็นรายอำเภอ ปีการศึกษา 2555</t>
  </si>
  <si>
    <t xml:space="preserve">TABLE </t>
  </si>
  <si>
    <t>SCHOOLS BY JURISDICTION AND DISTRICT: ACADEMIC YEAR 2012</t>
  </si>
  <si>
    <t>อำเภอ</t>
  </si>
  <si>
    <t>สังกัด Jurisdiction</t>
  </si>
  <si>
    <t>District</t>
  </si>
  <si>
    <t>สนง.คณะกรรมการ</t>
  </si>
  <si>
    <t>สำนักบริหารงาน</t>
  </si>
  <si>
    <t>กรมส่งเสริม</t>
  </si>
  <si>
    <t>รวม</t>
  </si>
  <si>
    <t>การศึกษาขั้นพื้นฐาน</t>
  </si>
  <si>
    <t>คณะกรรมการส่งเสริม</t>
  </si>
  <si>
    <t>การปกครองส่วนท้องถิ่น</t>
  </si>
  <si>
    <t>Total</t>
  </si>
  <si>
    <t>Office of the Basic</t>
  </si>
  <si>
    <t>การศึกษาเอกชน</t>
  </si>
  <si>
    <t xml:space="preserve">Department of Local </t>
  </si>
  <si>
    <r>
      <t xml:space="preserve">อื่น ๆ </t>
    </r>
    <r>
      <rPr>
        <vertAlign val="superscript"/>
        <sz val="13"/>
        <rFont val="AngsanaUPC"/>
        <family val="1"/>
        <charset val="222"/>
      </rPr>
      <t>1/</t>
    </r>
  </si>
  <si>
    <t>Education Commission</t>
  </si>
  <si>
    <t>Office of the Private</t>
  </si>
  <si>
    <t>Administration</t>
  </si>
  <si>
    <t>Others</t>
  </si>
  <si>
    <t>รวมยอด</t>
  </si>
  <si>
    <t>เมืองเพชรบูรณ์</t>
  </si>
  <si>
    <t>Muang Phetchabun</t>
  </si>
  <si>
    <t>ชนแดน</t>
  </si>
  <si>
    <t>-</t>
  </si>
  <si>
    <t>Chon Daen</t>
  </si>
  <si>
    <t>หล่มสัก</t>
  </si>
  <si>
    <t>Lom Sak</t>
  </si>
  <si>
    <t>หล่มเก่า</t>
  </si>
  <si>
    <t>Lom Kao</t>
  </si>
  <si>
    <t>วิเชียรบุรี</t>
  </si>
  <si>
    <t>Wichian Buri</t>
  </si>
  <si>
    <t>ศรีเทพ</t>
  </si>
  <si>
    <t>Si Thep</t>
  </si>
  <si>
    <t>หนองไผ่</t>
  </si>
  <si>
    <t>Nong Phai</t>
  </si>
  <si>
    <t>บึงสามพัน</t>
  </si>
  <si>
    <t>Bung Sam Phan</t>
  </si>
  <si>
    <t>น้ำหนาว</t>
  </si>
  <si>
    <t>Nam Nao</t>
  </si>
  <si>
    <t>วังโป่ง</t>
  </si>
  <si>
    <t>Wang Pong</t>
  </si>
  <si>
    <t>เขาค้อ</t>
  </si>
  <si>
    <t>Khao Kho</t>
  </si>
  <si>
    <t xml:space="preserve">     ที่มา:  สำนักงานเขตพื้นที่การศึกษาเพชรบูรณ์  เขต 1 2 และ 3</t>
  </si>
  <si>
    <t>Source:    Phetchabun  Educational Service Area Office, Area 1,2 and 3</t>
  </si>
  <si>
    <t>กรมส่งเสริมการปกครองท้องถิ่น</t>
  </si>
  <si>
    <t xml:space="preserve">                Department of 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</si>
</sst>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vertAlign val="superscript"/>
      <sz val="13"/>
      <name val="AngsanaUPC"/>
      <family val="1"/>
      <charset val="222"/>
    </font>
    <font>
      <sz val="12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3" fillId="0" borderId="0" xfId="1" applyFont="1" applyBorder="1"/>
    <xf numFmtId="0" fontId="3" fillId="0" borderId="0" xfId="1" applyFont="1" applyBorder="1" applyAlignment="1">
      <alignment horizontal="left"/>
    </xf>
    <xf numFmtId="0" fontId="4" fillId="0" borderId="0" xfId="1" applyFont="1"/>
    <xf numFmtId="0" fontId="5" fillId="0" borderId="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3" xfId="1" applyFont="1" applyBorder="1"/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 vertical="center" shrinkToFit="1"/>
    </xf>
    <xf numFmtId="0" fontId="5" fillId="0" borderId="0" xfId="1" applyFont="1"/>
    <xf numFmtId="0" fontId="5" fillId="0" borderId="0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9" xfId="1" applyFont="1" applyBorder="1"/>
    <xf numFmtId="0" fontId="5" fillId="0" borderId="9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10" xfId="1" applyFont="1" applyBorder="1"/>
    <xf numFmtId="0" fontId="5" fillId="0" borderId="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11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/>
    <xf numFmtId="0" fontId="5" fillId="0" borderId="12" xfId="1" applyFont="1" applyBorder="1"/>
    <xf numFmtId="0" fontId="5" fillId="0" borderId="12" xfId="1" applyFont="1" applyBorder="1" applyAlignment="1">
      <alignment horizontal="center"/>
    </xf>
    <xf numFmtId="0" fontId="5" fillId="0" borderId="14" xfId="1" applyFont="1" applyBorder="1"/>
    <xf numFmtId="0" fontId="5" fillId="0" borderId="13" xfId="1" applyFont="1" applyBorder="1" applyAlignment="1">
      <alignment horizontal="center" vertical="center" shrinkToFit="1"/>
    </xf>
    <xf numFmtId="0" fontId="5" fillId="0" borderId="0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3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1" fontId="3" fillId="0" borderId="9" xfId="1" applyNumberFormat="1" applyFont="1" applyBorder="1" applyAlignment="1">
      <alignment horizontal="right" vertical="center" indent="1"/>
    </xf>
    <xf numFmtId="0" fontId="3" fillId="0" borderId="0" xfId="1" applyFont="1" applyBorder="1" applyAlignment="1">
      <alignment horizontal="right" vertical="center" indent="1"/>
    </xf>
    <xf numFmtId="0" fontId="3" fillId="0" borderId="9" xfId="1" applyFont="1" applyBorder="1" applyAlignment="1">
      <alignment horizontal="right" vertical="center" indent="1"/>
    </xf>
    <xf numFmtId="187" fontId="7" fillId="0" borderId="10" xfId="2" applyNumberFormat="1" applyFont="1" applyBorder="1" applyAlignment="1">
      <alignment horizontal="right" indent="1"/>
    </xf>
    <xf numFmtId="0" fontId="3" fillId="0" borderId="9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2" fillId="0" borderId="0" xfId="1" applyFont="1" applyBorder="1" applyAlignment="1">
      <alignment horizontal="center"/>
    </xf>
    <xf numFmtId="0" fontId="5" fillId="0" borderId="8" xfId="1" applyFont="1" applyBorder="1"/>
    <xf numFmtId="0" fontId="2" fillId="0" borderId="8" xfId="1" applyFont="1" applyBorder="1" applyAlignment="1">
      <alignment horizontal="center"/>
    </xf>
    <xf numFmtId="1" fontId="5" fillId="0" borderId="9" xfId="1" applyNumberFormat="1" applyFont="1" applyBorder="1" applyAlignment="1">
      <alignment horizontal="right" indent="1"/>
    </xf>
    <xf numFmtId="187" fontId="7" fillId="0" borderId="8" xfId="2" applyNumberFormat="1" applyFont="1" applyBorder="1" applyAlignment="1">
      <alignment horizontal="right" indent="1"/>
    </xf>
    <xf numFmtId="0" fontId="5" fillId="0" borderId="8" xfId="1" applyFont="1" applyBorder="1" applyAlignment="1">
      <alignment horizontal="right" indent="1"/>
    </xf>
    <xf numFmtId="0" fontId="2" fillId="0" borderId="9" xfId="1" applyFont="1" applyBorder="1" applyAlignment="1">
      <alignment horizontal="center"/>
    </xf>
    <xf numFmtId="0" fontId="5" fillId="0" borderId="0" xfId="1" applyFont="1" applyBorder="1" applyAlignment="1">
      <alignment horizontal="left" indent="1"/>
    </xf>
    <xf numFmtId="0" fontId="4" fillId="0" borderId="0" xfId="1" applyFont="1" applyBorder="1"/>
    <xf numFmtId="0" fontId="4" fillId="0" borderId="8" xfId="1" applyFont="1" applyBorder="1"/>
    <xf numFmtId="0" fontId="5" fillId="0" borderId="0" xfId="1" applyFont="1" applyBorder="1"/>
    <xf numFmtId="187" fontId="5" fillId="0" borderId="10" xfId="2" applyNumberFormat="1" applyFont="1" applyBorder="1" applyAlignment="1">
      <alignment horizontal="right" indent="1"/>
    </xf>
    <xf numFmtId="0" fontId="4" fillId="0" borderId="9" xfId="1" applyFont="1" applyBorder="1"/>
    <xf numFmtId="0" fontId="4" fillId="0" borderId="11" xfId="1" applyFont="1" applyBorder="1"/>
    <xf numFmtId="0" fontId="4" fillId="0" borderId="12" xfId="1" applyFont="1" applyBorder="1"/>
    <xf numFmtId="0" fontId="4" fillId="0" borderId="13" xfId="1" applyFont="1" applyBorder="1"/>
    <xf numFmtId="0" fontId="4" fillId="0" borderId="14" xfId="1" applyFont="1" applyBorder="1"/>
    <xf numFmtId="0" fontId="7" fillId="0" borderId="0" xfId="1" applyFont="1"/>
  </cellXfs>
  <cellStyles count="4">
    <cellStyle name="Normal" xfId="0" builtinId="0"/>
    <cellStyle name="เครื่องหมายจุลภาค 2" xfId="2"/>
    <cellStyle name="ปกติ 2" xfId="1"/>
    <cellStyle name="ปกติ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247650</xdr:colOff>
      <xdr:row>0</xdr:row>
      <xdr:rowOff>0</xdr:rowOff>
    </xdr:from>
    <xdr:to>
      <xdr:col>14</xdr:col>
      <xdr:colOff>838200</xdr:colOff>
      <xdr:row>27</xdr:row>
      <xdr:rowOff>95250</xdr:rowOff>
    </xdr:to>
    <xdr:grpSp>
      <xdr:nvGrpSpPr>
        <xdr:cNvPr id="2" name="Group 130"/>
        <xdr:cNvGrpSpPr>
          <a:grpSpLocks/>
        </xdr:cNvGrpSpPr>
      </xdr:nvGrpSpPr>
      <xdr:grpSpPr bwMode="auto">
        <a:xfrm>
          <a:off x="8915400" y="0"/>
          <a:ext cx="590550" cy="6257925"/>
          <a:chOff x="994" y="0"/>
          <a:chExt cx="62" cy="70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4" y="78"/>
            <a:ext cx="50" cy="5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UPC"/>
                <a:cs typeface="AngsanaUPC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chemeClr val="bg1"/>
                </a:solidFill>
                <a:latin typeface="AngsanaUPC"/>
                <a:cs typeface="AngsanaUPC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AngsanaUPC"/>
              <a:cs typeface="AngsanaUPC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4" y="662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3</a:t>
            </a: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7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8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8"/>
  <sheetViews>
    <sheetView showGridLines="0" tabSelected="1" workbookViewId="0">
      <selection activeCell="G18" sqref="G18"/>
    </sheetView>
  </sheetViews>
  <sheetFormatPr defaultRowHeight="21" x14ac:dyDescent="0.45"/>
  <cols>
    <col min="1" max="1" width="2.625" style="6" customWidth="1"/>
    <col min="2" max="2" width="5.625" style="6" customWidth="1"/>
    <col min="3" max="3" width="3.25" style="6" customWidth="1"/>
    <col min="4" max="4" width="9.75" style="6" customWidth="1"/>
    <col min="5" max="5" width="10.75" style="6" customWidth="1"/>
    <col min="6" max="6" width="17.625" style="6" customWidth="1"/>
    <col min="7" max="7" width="2.375" style="6" customWidth="1"/>
    <col min="8" max="8" width="16" style="6" customWidth="1"/>
    <col min="9" max="9" width="17.125" style="6" customWidth="1"/>
    <col min="10" max="10" width="10.25" style="6" customWidth="1"/>
    <col min="11" max="11" width="0.875" style="6" customWidth="1"/>
    <col min="12" max="12" width="17.5" style="6" customWidth="1"/>
    <col min="13" max="14" width="8" style="6" hidden="1" customWidth="1"/>
    <col min="15" max="15" width="13.875" style="6" customWidth="1"/>
    <col min="16" max="17" width="13" style="6" customWidth="1"/>
    <col min="18" max="16384" width="9" style="6"/>
  </cols>
  <sheetData>
    <row r="1" spans="1:14" s="1" customFormat="1" x14ac:dyDescent="0.45">
      <c r="B1" s="2" t="s">
        <v>0</v>
      </c>
      <c r="C1" s="3">
        <v>3.1</v>
      </c>
      <c r="D1" s="2" t="s">
        <v>1</v>
      </c>
    </row>
    <row r="2" spans="1:14" s="4" customFormat="1" x14ac:dyDescent="0.45">
      <c r="B2" s="5" t="s">
        <v>2</v>
      </c>
      <c r="C2" s="3">
        <v>3.1</v>
      </c>
      <c r="D2" s="5" t="s">
        <v>3</v>
      </c>
      <c r="H2" s="5"/>
    </row>
    <row r="3" spans="1:14" ht="6" customHeight="1" x14ac:dyDescent="0.45"/>
    <row r="4" spans="1:14" s="14" customFormat="1" ht="18.75" customHeight="1" x14ac:dyDescent="0.4">
      <c r="A4" s="7" t="s">
        <v>4</v>
      </c>
      <c r="B4" s="7"/>
      <c r="C4" s="7"/>
      <c r="D4" s="8"/>
      <c r="E4" s="9"/>
      <c r="F4" s="10" t="s">
        <v>5</v>
      </c>
      <c r="G4" s="11"/>
      <c r="H4" s="11"/>
      <c r="I4" s="11"/>
      <c r="J4" s="12"/>
      <c r="K4" s="13" t="s">
        <v>6</v>
      </c>
      <c r="L4" s="7"/>
      <c r="M4" s="7"/>
      <c r="N4" s="8"/>
    </row>
    <row r="5" spans="1:14" s="14" customFormat="1" ht="18.75" customHeight="1" x14ac:dyDescent="0.4">
      <c r="A5" s="15"/>
      <c r="B5" s="15"/>
      <c r="C5" s="15"/>
      <c r="D5" s="16"/>
      <c r="E5" s="17"/>
      <c r="F5" s="18" t="s">
        <v>7</v>
      </c>
      <c r="G5" s="19"/>
      <c r="H5" s="20" t="s">
        <v>8</v>
      </c>
      <c r="I5" s="21" t="s">
        <v>9</v>
      </c>
      <c r="J5" s="22"/>
      <c r="K5" s="23"/>
      <c r="L5" s="15"/>
      <c r="M5" s="15"/>
      <c r="N5" s="16"/>
    </row>
    <row r="6" spans="1:14" s="14" customFormat="1" ht="18.75" customHeight="1" x14ac:dyDescent="0.4">
      <c r="A6" s="15"/>
      <c r="B6" s="15"/>
      <c r="C6" s="15"/>
      <c r="D6" s="16"/>
      <c r="E6" s="21" t="s">
        <v>10</v>
      </c>
      <c r="F6" s="18" t="s">
        <v>11</v>
      </c>
      <c r="G6" s="19"/>
      <c r="H6" s="24" t="s">
        <v>12</v>
      </c>
      <c r="I6" s="25" t="s">
        <v>13</v>
      </c>
      <c r="J6" s="25"/>
      <c r="K6" s="23"/>
      <c r="L6" s="15"/>
      <c r="M6" s="15"/>
      <c r="N6" s="16"/>
    </row>
    <row r="7" spans="1:14" s="14" customFormat="1" ht="19.5" customHeight="1" x14ac:dyDescent="0.4">
      <c r="A7" s="15"/>
      <c r="B7" s="15"/>
      <c r="C7" s="15"/>
      <c r="D7" s="16"/>
      <c r="E7" s="21" t="s">
        <v>14</v>
      </c>
      <c r="F7" s="18" t="s">
        <v>15</v>
      </c>
      <c r="G7" s="19"/>
      <c r="H7" s="24" t="s">
        <v>16</v>
      </c>
      <c r="I7" s="25" t="s">
        <v>17</v>
      </c>
      <c r="J7" s="25" t="s">
        <v>18</v>
      </c>
      <c r="K7" s="23"/>
      <c r="L7" s="15"/>
      <c r="M7" s="15"/>
      <c r="N7" s="16"/>
    </row>
    <row r="8" spans="1:14" s="14" customFormat="1" ht="18.75" customHeight="1" x14ac:dyDescent="0.4">
      <c r="A8" s="15"/>
      <c r="B8" s="15"/>
      <c r="C8" s="15"/>
      <c r="D8" s="16"/>
      <c r="E8" s="17"/>
      <c r="F8" s="18" t="s">
        <v>19</v>
      </c>
      <c r="G8" s="19"/>
      <c r="H8" s="24" t="s">
        <v>20</v>
      </c>
      <c r="I8" s="25" t="s">
        <v>21</v>
      </c>
      <c r="J8" s="25" t="s">
        <v>22</v>
      </c>
      <c r="K8" s="23"/>
      <c r="L8" s="15"/>
      <c r="M8" s="15"/>
      <c r="N8" s="16"/>
    </row>
    <row r="9" spans="1:14" s="14" customFormat="1" ht="18.75" customHeight="1" x14ac:dyDescent="0.4">
      <c r="A9" s="26"/>
      <c r="B9" s="26"/>
      <c r="C9" s="26"/>
      <c r="D9" s="27"/>
      <c r="E9" s="28"/>
      <c r="F9" s="28"/>
      <c r="G9" s="29"/>
      <c r="H9" s="30" t="s">
        <v>19</v>
      </c>
      <c r="I9" s="31"/>
      <c r="J9" s="31"/>
      <c r="K9" s="32"/>
      <c r="L9" s="26"/>
      <c r="M9" s="26"/>
      <c r="N9" s="27"/>
    </row>
    <row r="10" spans="1:14" s="14" customFormat="1" ht="3" customHeight="1" x14ac:dyDescent="0.4">
      <c r="A10" s="33"/>
      <c r="B10" s="33"/>
      <c r="C10" s="33"/>
      <c r="D10" s="34"/>
      <c r="E10" s="17"/>
      <c r="F10" s="21"/>
      <c r="G10" s="24"/>
      <c r="H10" s="24"/>
      <c r="I10" s="25"/>
      <c r="J10" s="22"/>
      <c r="K10" s="35"/>
      <c r="L10" s="33"/>
      <c r="M10" s="33"/>
      <c r="N10" s="34"/>
    </row>
    <row r="11" spans="1:14" s="45" customFormat="1" ht="23.25" customHeight="1" x14ac:dyDescent="0.4">
      <c r="A11" s="36" t="s">
        <v>23</v>
      </c>
      <c r="B11" s="36"/>
      <c r="C11" s="36"/>
      <c r="D11" s="37"/>
      <c r="E11" s="38">
        <f>SUM(E12,E13,E14,E15,E16,E17,E18,E19,E20,E21,E22)</f>
        <v>581</v>
      </c>
      <c r="F11" s="38">
        <f>SUM(F12,F13,F14,F15,F16,F17,F18,F19,F20,F21,F22)</f>
        <v>515</v>
      </c>
      <c r="G11" s="39"/>
      <c r="H11" s="38">
        <f>SUM(H12,H13,H14,H15,H16,H17,H18,H19,H20,H21,H22)</f>
        <v>58</v>
      </c>
      <c r="I11" s="40">
        <f>SUM(I12,I13,I14,I15,I16,I17,I18,I19,I20,I21,I22)</f>
        <v>8</v>
      </c>
      <c r="J11" s="41">
        <f>SUM(J12,J13,J14,J15,J16,J17,J18,J19,J20,J21,J22)</f>
        <v>0</v>
      </c>
      <c r="K11" s="42" t="s">
        <v>14</v>
      </c>
      <c r="L11" s="36"/>
      <c r="M11" s="43"/>
      <c r="N11" s="44"/>
    </row>
    <row r="12" spans="1:14" x14ac:dyDescent="0.45">
      <c r="A12" s="46"/>
      <c r="B12" s="47" t="s">
        <v>24</v>
      </c>
      <c r="C12" s="46"/>
      <c r="D12" s="48"/>
      <c r="E12" s="49">
        <f>SUM(F12,H12,I12,J12)</f>
        <v>91</v>
      </c>
      <c r="F12" s="49">
        <v>81</v>
      </c>
      <c r="G12" s="50"/>
      <c r="H12" s="51">
        <v>7</v>
      </c>
      <c r="I12" s="51">
        <v>3</v>
      </c>
      <c r="J12" s="41">
        <f>SUM(J13,J14,J15,J16,J17,J18,J19,J20,J21,J22,J23)</f>
        <v>0</v>
      </c>
      <c r="K12" s="52"/>
      <c r="L12" s="53" t="s">
        <v>25</v>
      </c>
      <c r="M12" s="54"/>
      <c r="N12" s="55"/>
    </row>
    <row r="13" spans="1:14" x14ac:dyDescent="0.45">
      <c r="A13" s="46"/>
      <c r="B13" s="56" t="s">
        <v>26</v>
      </c>
      <c r="C13" s="46"/>
      <c r="D13" s="48"/>
      <c r="E13" s="49">
        <f t="shared" ref="E13:E22" si="0">SUM(F13,H13,I13,J13)</f>
        <v>54</v>
      </c>
      <c r="F13" s="49">
        <v>50</v>
      </c>
      <c r="G13" s="51"/>
      <c r="H13" s="51">
        <v>4</v>
      </c>
      <c r="I13" s="57" t="s">
        <v>27</v>
      </c>
      <c r="J13" s="41">
        <f t="shared" ref="J13:J22" si="1">SUM(J14,J15,J16,J17,J18,J19,J20,J21,J22,J23,J24)</f>
        <v>0</v>
      </c>
      <c r="K13" s="52"/>
      <c r="L13" s="53" t="s">
        <v>28</v>
      </c>
      <c r="M13" s="54"/>
      <c r="N13" s="55"/>
    </row>
    <row r="14" spans="1:14" x14ac:dyDescent="0.45">
      <c r="A14" s="46"/>
      <c r="B14" s="56" t="s">
        <v>29</v>
      </c>
      <c r="C14" s="46"/>
      <c r="D14" s="48"/>
      <c r="E14" s="49">
        <f t="shared" si="0"/>
        <v>104</v>
      </c>
      <c r="F14" s="49">
        <v>86</v>
      </c>
      <c r="G14" s="51"/>
      <c r="H14" s="51">
        <v>13</v>
      </c>
      <c r="I14" s="51">
        <v>5</v>
      </c>
      <c r="J14" s="41">
        <f t="shared" si="1"/>
        <v>0</v>
      </c>
      <c r="K14" s="52"/>
      <c r="L14" s="53" t="s">
        <v>30</v>
      </c>
      <c r="M14" s="54"/>
      <c r="N14" s="55"/>
    </row>
    <row r="15" spans="1:14" x14ac:dyDescent="0.45">
      <c r="A15" s="54"/>
      <c r="B15" s="56" t="s">
        <v>31</v>
      </c>
      <c r="C15" s="54"/>
      <c r="D15" s="55"/>
      <c r="E15" s="49">
        <f t="shared" si="0"/>
        <v>53</v>
      </c>
      <c r="F15" s="49">
        <v>50</v>
      </c>
      <c r="G15" s="51"/>
      <c r="H15" s="51">
        <v>3</v>
      </c>
      <c r="I15" s="57" t="s">
        <v>27</v>
      </c>
      <c r="J15" s="41">
        <f t="shared" si="1"/>
        <v>0</v>
      </c>
      <c r="K15" s="58"/>
      <c r="L15" s="53" t="s">
        <v>32</v>
      </c>
      <c r="M15" s="54"/>
      <c r="N15" s="55"/>
    </row>
    <row r="16" spans="1:14" x14ac:dyDescent="0.45">
      <c r="A16" s="54"/>
      <c r="B16" s="56" t="s">
        <v>33</v>
      </c>
      <c r="C16" s="54"/>
      <c r="D16" s="55"/>
      <c r="E16" s="49">
        <f t="shared" si="0"/>
        <v>73</v>
      </c>
      <c r="F16" s="49">
        <v>64</v>
      </c>
      <c r="G16" s="51"/>
      <c r="H16" s="51">
        <v>9</v>
      </c>
      <c r="I16" s="57" t="s">
        <v>27</v>
      </c>
      <c r="J16" s="41">
        <f t="shared" si="1"/>
        <v>0</v>
      </c>
      <c r="K16" s="58"/>
      <c r="L16" s="53" t="s">
        <v>34</v>
      </c>
      <c r="M16" s="54"/>
      <c r="N16" s="55"/>
    </row>
    <row r="17" spans="1:14" x14ac:dyDescent="0.45">
      <c r="A17" s="54"/>
      <c r="B17" s="56" t="s">
        <v>35</v>
      </c>
      <c r="C17" s="54"/>
      <c r="D17" s="55"/>
      <c r="E17" s="49">
        <f t="shared" si="0"/>
        <v>44</v>
      </c>
      <c r="F17" s="49">
        <v>40</v>
      </c>
      <c r="G17" s="51"/>
      <c r="H17" s="51">
        <v>4</v>
      </c>
      <c r="I17" s="57" t="s">
        <v>27</v>
      </c>
      <c r="J17" s="41">
        <f t="shared" si="1"/>
        <v>0</v>
      </c>
      <c r="K17" s="58"/>
      <c r="L17" s="53" t="s">
        <v>36</v>
      </c>
      <c r="M17" s="54"/>
      <c r="N17" s="55"/>
    </row>
    <row r="18" spans="1:14" x14ac:dyDescent="0.45">
      <c r="A18" s="54"/>
      <c r="B18" s="56" t="s">
        <v>37</v>
      </c>
      <c r="C18" s="54"/>
      <c r="D18" s="55"/>
      <c r="E18" s="49">
        <f t="shared" si="0"/>
        <v>68</v>
      </c>
      <c r="F18" s="49">
        <v>60</v>
      </c>
      <c r="G18" s="51"/>
      <c r="H18" s="51">
        <v>8</v>
      </c>
      <c r="I18" s="57" t="s">
        <v>27</v>
      </c>
      <c r="J18" s="41">
        <f t="shared" si="1"/>
        <v>0</v>
      </c>
      <c r="K18" s="58"/>
      <c r="L18" s="53" t="s">
        <v>38</v>
      </c>
      <c r="M18" s="54"/>
      <c r="N18" s="55"/>
    </row>
    <row r="19" spans="1:14" x14ac:dyDescent="0.45">
      <c r="A19" s="54"/>
      <c r="B19" s="56" t="s">
        <v>39</v>
      </c>
      <c r="C19" s="54"/>
      <c r="D19" s="55"/>
      <c r="E19" s="49">
        <f t="shared" si="0"/>
        <v>47</v>
      </c>
      <c r="F19" s="49">
        <v>38</v>
      </c>
      <c r="G19" s="51"/>
      <c r="H19" s="51">
        <v>9</v>
      </c>
      <c r="I19" s="57" t="s">
        <v>27</v>
      </c>
      <c r="J19" s="41">
        <f t="shared" si="1"/>
        <v>0</v>
      </c>
      <c r="K19" s="58"/>
      <c r="L19" s="53" t="s">
        <v>40</v>
      </c>
      <c r="M19" s="54"/>
      <c r="N19" s="55"/>
    </row>
    <row r="20" spans="1:14" x14ac:dyDescent="0.45">
      <c r="A20" s="54"/>
      <c r="B20" s="56" t="s">
        <v>41</v>
      </c>
      <c r="C20" s="54"/>
      <c r="D20" s="55"/>
      <c r="E20" s="49">
        <f t="shared" si="0"/>
        <v>14</v>
      </c>
      <c r="F20" s="49">
        <v>14</v>
      </c>
      <c r="G20" s="51"/>
      <c r="H20" s="57" t="s">
        <v>27</v>
      </c>
      <c r="I20" s="57" t="s">
        <v>27</v>
      </c>
      <c r="J20" s="41">
        <f t="shared" si="1"/>
        <v>0</v>
      </c>
      <c r="K20" s="58"/>
      <c r="L20" s="53" t="s">
        <v>42</v>
      </c>
      <c r="M20" s="54"/>
      <c r="N20" s="55"/>
    </row>
    <row r="21" spans="1:14" x14ac:dyDescent="0.45">
      <c r="A21" s="54"/>
      <c r="B21" s="56" t="s">
        <v>43</v>
      </c>
      <c r="C21" s="54"/>
      <c r="D21" s="55"/>
      <c r="E21" s="49">
        <f>SUM(F21,H21,I21,J21)</f>
        <v>21</v>
      </c>
      <c r="F21" s="49">
        <v>21</v>
      </c>
      <c r="G21" s="51"/>
      <c r="H21" s="57" t="s">
        <v>27</v>
      </c>
      <c r="I21" s="57" t="s">
        <v>27</v>
      </c>
      <c r="J21" s="41">
        <f t="shared" si="1"/>
        <v>0</v>
      </c>
      <c r="K21" s="58"/>
      <c r="L21" s="53" t="s">
        <v>44</v>
      </c>
      <c r="M21" s="54"/>
      <c r="N21" s="55"/>
    </row>
    <row r="22" spans="1:14" x14ac:dyDescent="0.45">
      <c r="A22" s="54"/>
      <c r="B22" s="56" t="s">
        <v>45</v>
      </c>
      <c r="C22" s="54"/>
      <c r="D22" s="55"/>
      <c r="E22" s="49">
        <f t="shared" si="0"/>
        <v>12</v>
      </c>
      <c r="F22" s="49">
        <v>11</v>
      </c>
      <c r="G22" s="51"/>
      <c r="H22" s="51">
        <v>1</v>
      </c>
      <c r="I22" s="57" t="s">
        <v>27</v>
      </c>
      <c r="J22" s="41">
        <f t="shared" si="1"/>
        <v>0</v>
      </c>
      <c r="K22" s="58"/>
      <c r="L22" s="53" t="s">
        <v>46</v>
      </c>
      <c r="M22" s="54"/>
      <c r="N22" s="55"/>
    </row>
    <row r="23" spans="1:14" ht="3" customHeight="1" x14ac:dyDescent="0.45">
      <c r="A23" s="59"/>
      <c r="B23" s="59"/>
      <c r="C23" s="59"/>
      <c r="D23" s="60"/>
      <c r="E23" s="61"/>
      <c r="F23" s="61"/>
      <c r="G23" s="60"/>
      <c r="H23" s="60"/>
      <c r="I23" s="62"/>
      <c r="J23" s="62"/>
      <c r="K23" s="61"/>
      <c r="L23" s="59"/>
      <c r="M23" s="59"/>
      <c r="N23" s="60"/>
    </row>
    <row r="24" spans="1:14" ht="3" customHeight="1" x14ac:dyDescent="0.45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</row>
    <row r="25" spans="1:14" s="14" customFormat="1" ht="18.75" x14ac:dyDescent="0.4">
      <c r="A25" s="56"/>
      <c r="B25" s="14" t="s">
        <v>47</v>
      </c>
      <c r="H25" s="14" t="s">
        <v>48</v>
      </c>
    </row>
    <row r="26" spans="1:14" x14ac:dyDescent="0.45">
      <c r="C26" s="63" t="s">
        <v>49</v>
      </c>
      <c r="H26" s="6" t="s">
        <v>50</v>
      </c>
    </row>
    <row r="28" spans="1:14" ht="36" customHeight="1" x14ac:dyDescent="0.45"/>
  </sheetData>
  <mergeCells count="9">
    <mergeCell ref="A11:D11"/>
    <mergeCell ref="K11:L11"/>
    <mergeCell ref="A4:D9"/>
    <mergeCell ref="F4:J4"/>
    <mergeCell ref="K4:N9"/>
    <mergeCell ref="F5:G5"/>
    <mergeCell ref="F6:G6"/>
    <mergeCell ref="F7:G7"/>
    <mergeCell ref="F8:G8"/>
  </mergeCells>
  <pageMargins left="0.78740157480314965" right="0.11811023622047245" top="0.78740157480314965" bottom="0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T-3.1น37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2014-04-08T14:59:36Z</dcterms:created>
  <dcterms:modified xsi:type="dcterms:W3CDTF">2014-04-08T15:00:22Z</dcterms:modified>
</cp:coreProperties>
</file>