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550"/>
  </bookViews>
  <sheets>
    <sheet name="phr o src_55  T-3.1" sheetId="13" r:id="rId1"/>
  </sheets>
  <calcPr calcId="125725"/>
</workbook>
</file>

<file path=xl/calcChain.xml><?xml version="1.0" encoding="utf-8"?>
<calcChain xmlns="http://schemas.openxmlformats.org/spreadsheetml/2006/main">
  <c r="F13" i="13"/>
  <c r="H13"/>
  <c r="E13" s="1"/>
  <c r="I13"/>
  <c r="J13"/>
  <c r="E14"/>
  <c r="E15"/>
  <c r="E16"/>
  <c r="E17"/>
  <c r="E18"/>
  <c r="E19"/>
  <c r="E20"/>
  <c r="E21"/>
</calcChain>
</file>

<file path=xl/sharedStrings.xml><?xml version="1.0" encoding="utf-8"?>
<sst xmlns="http://schemas.openxmlformats.org/spreadsheetml/2006/main" count="56" uniqueCount="48">
  <si>
    <t xml:space="preserve"> -</t>
  </si>
  <si>
    <t>phr o src_55  T-2.9</t>
  </si>
  <si>
    <t xml:space="preserve">                Phrae  Seconary Educational Service Area Office, Area 37</t>
  </si>
  <si>
    <t xml:space="preserve">              สำนักงานเขตพื้นที่การศึกษามัธยมศึกษาเขต 37  (แพร่ ) </t>
  </si>
  <si>
    <t>Source:    Phrae  Primary Educational Service Area Office, Area 1,2</t>
  </si>
  <si>
    <t xml:space="preserve">     ที่มา:  สำนักงานเขตพื้นที่การศึกษาประถมศึกษา ( แพร่ )  เขต 1,2</t>
  </si>
  <si>
    <t xml:space="preserve">         1/    The  Religious  Affairs  Department</t>
  </si>
  <si>
    <t xml:space="preserve">          1/  กรมการศาสนา</t>
  </si>
  <si>
    <t xml:space="preserve">  Nong  Muang  Khai</t>
  </si>
  <si>
    <t>หนองม่วงไข่</t>
  </si>
  <si>
    <t xml:space="preserve">  Wang  Chin</t>
  </si>
  <si>
    <t>วังชิ้น</t>
  </si>
  <si>
    <t xml:space="preserve">  Song</t>
  </si>
  <si>
    <t>สอง</t>
  </si>
  <si>
    <t xml:space="preserve">  Den  Chai</t>
  </si>
  <si>
    <t>เด่นชัย</t>
  </si>
  <si>
    <t xml:space="preserve">  Sung  Men</t>
  </si>
  <si>
    <t>สูงเม่น</t>
  </si>
  <si>
    <t xml:space="preserve">  Long</t>
  </si>
  <si>
    <t>ลอง</t>
  </si>
  <si>
    <t xml:space="preserve">  Rong  Kwang</t>
  </si>
  <si>
    <t>ร้องกวาง</t>
  </si>
  <si>
    <t xml:space="preserve">  Mueang  Phrae</t>
  </si>
  <si>
    <t>เมืองแพร่</t>
  </si>
  <si>
    <t>Total</t>
  </si>
  <si>
    <t>รวมยอด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</si>
  <si>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</si>
  <si>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</si>
  <si>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</si>
  <si>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</si>
  <si>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</si>
  <si>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 xml:space="preserve">Department of Local </t>
  </si>
  <si>
    <t>การศึกษาเอกชน</t>
  </si>
  <si>
    <t>Office of the Basic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</si>
  <si>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</si>
  <si>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</si>
  <si>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</si>
  <si>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</si>
  <si>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</si>
  <si>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</si>
  <si>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</si>
  <si>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</si>
  <si>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</si>
  <si>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</si>
  <si>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NUMBER OF SCHOOLS BY JURISDICTION AND DISTRICT: ACADEMIC YEAR  2012</t>
  </si>
  <si>
    <t xml:space="preserve">TABLE </t>
  </si>
  <si>
    <t>จำนวนโรงเรียน จำแนกตามสังกัด เป็นรายอำเภอ ปีการศึกษา  2555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</si>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</sst>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2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1" applyNumberFormat="0" applyAlignment="0" applyProtection="0"/>
    <xf numFmtId="0" fontId="8" fillId="21" borderId="12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1" applyNumberFormat="0" applyAlignment="0" applyProtection="0"/>
    <xf numFmtId="0" fontId="17" fillId="0" borderId="16" applyNumberFormat="0" applyFill="0" applyAlignment="0" applyProtection="0"/>
    <xf numFmtId="0" fontId="18" fillId="22" borderId="0" applyNumberFormat="0" applyBorder="0" applyAlignment="0" applyProtection="0"/>
    <xf numFmtId="0" fontId="9" fillId="0" borderId="0"/>
    <xf numFmtId="0" fontId="1" fillId="0" borderId="0"/>
    <xf numFmtId="0" fontId="9" fillId="23" borderId="17" applyNumberFormat="0" applyFont="0" applyAlignment="0" applyProtection="0"/>
    <xf numFmtId="0" fontId="19" fillId="20" borderId="18" applyNumberFormat="0" applyAlignment="0" applyProtection="0"/>
    <xf numFmtId="0" fontId="3" fillId="0" borderId="0"/>
    <xf numFmtId="0" fontId="20" fillId="0" borderId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24" fillId="0" borderId="0" xfId="1" applyFont="1"/>
    <xf numFmtId="0" fontId="25" fillId="0" borderId="0" xfId="1" applyFont="1"/>
    <xf numFmtId="0" fontId="25" fillId="0" borderId="0" xfId="1" applyFont="1" applyBorder="1"/>
    <xf numFmtId="0" fontId="25" fillId="0" borderId="0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4" fillId="0" borderId="0" xfId="1" applyFont="1" applyBorder="1"/>
    <xf numFmtId="0" fontId="24" fillId="0" borderId="1" xfId="1" applyFont="1" applyBorder="1"/>
    <xf numFmtId="0" fontId="24" fillId="0" borderId="3" xfId="1" applyFont="1" applyBorder="1"/>
    <xf numFmtId="0" fontId="24" fillId="0" borderId="4" xfId="1" applyFont="1" applyBorder="1"/>
    <xf numFmtId="0" fontId="24" fillId="0" borderId="2" xfId="1" applyFont="1" applyBorder="1"/>
    <xf numFmtId="0" fontId="24" fillId="0" borderId="5" xfId="1" applyFont="1" applyBorder="1"/>
    <xf numFmtId="0" fontId="24" fillId="0" borderId="9" xfId="1" applyFont="1" applyBorder="1"/>
    <xf numFmtId="0" fontId="24" fillId="0" borderId="23" xfId="1" applyFont="1" applyBorder="1"/>
    <xf numFmtId="3" fontId="24" fillId="0" borderId="5" xfId="1" applyNumberFormat="1" applyFont="1" applyBorder="1" applyAlignment="1">
      <alignment horizontal="center"/>
    </xf>
    <xf numFmtId="3" fontId="24" fillId="0" borderId="9" xfId="1" applyNumberFormat="1" applyFont="1" applyBorder="1" applyAlignment="1">
      <alignment horizontal="center"/>
    </xf>
    <xf numFmtId="3" fontId="24" fillId="0" borderId="9" xfId="1" applyNumberFormat="1" applyFont="1" applyBorder="1" applyAlignment="1">
      <alignment horizontal="center"/>
    </xf>
    <xf numFmtId="3" fontId="24" fillId="0" borderId="23" xfId="1" applyNumberFormat="1" applyFont="1" applyBorder="1" applyAlignment="1">
      <alignment horizontal="center"/>
    </xf>
    <xf numFmtId="3" fontId="25" fillId="0" borderId="23" xfId="1" applyNumberFormat="1" applyFont="1" applyBorder="1" applyAlignment="1">
      <alignment horizontal="center" vertical="center"/>
    </xf>
    <xf numFmtId="0" fontId="26" fillId="0" borderId="0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3" fontId="24" fillId="0" borderId="9" xfId="55" applyNumberFormat="1" applyFont="1" applyBorder="1" applyAlignment="1">
      <alignment horizontal="center"/>
    </xf>
    <xf numFmtId="3" fontId="24" fillId="0" borderId="23" xfId="55" applyNumberFormat="1" applyFont="1" applyBorder="1" applyAlignment="1">
      <alignment horizontal="center"/>
    </xf>
    <xf numFmtId="0" fontId="25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3" fontId="27" fillId="0" borderId="5" xfId="1" applyNumberFormat="1" applyFont="1" applyBorder="1" applyAlignment="1">
      <alignment horizontal="center" vertical="center"/>
    </xf>
    <xf numFmtId="3" fontId="27" fillId="0" borderId="9" xfId="1" applyNumberFormat="1" applyFont="1" applyBorder="1" applyAlignment="1">
      <alignment horizontal="center" vertical="center"/>
    </xf>
    <xf numFmtId="3" fontId="27" fillId="0" borderId="9" xfId="55" applyNumberFormat="1" applyFont="1" applyBorder="1" applyAlignment="1">
      <alignment horizontal="center" vertical="center"/>
    </xf>
    <xf numFmtId="3" fontId="27" fillId="0" borderId="23" xfId="55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 shrinkToFit="1"/>
    </xf>
    <xf numFmtId="0" fontId="25" fillId="0" borderId="5" xfId="1" applyFont="1" applyBorder="1"/>
    <xf numFmtId="0" fontId="25" fillId="0" borderId="5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23" xfId="1" applyFont="1" applyBorder="1" applyAlignment="1">
      <alignment horizontal="center"/>
    </xf>
    <xf numFmtId="0" fontId="25" fillId="0" borderId="23" xfId="1" applyFont="1" applyBorder="1"/>
    <xf numFmtId="0" fontId="25" fillId="0" borderId="9" xfId="1" applyFont="1" applyBorder="1" applyAlignment="1">
      <alignment horizontal="center" vertical="center" shrinkToFit="1"/>
    </xf>
    <xf numFmtId="0" fontId="25" fillId="0" borderId="4" xfId="1" applyFont="1" applyBorder="1" applyAlignment="1">
      <alignment horizontal="center" vertical="center" shrinkToFit="1"/>
    </xf>
    <xf numFmtId="0" fontId="25" fillId="0" borderId="1" xfId="1" applyFont="1" applyBorder="1" applyAlignment="1">
      <alignment horizontal="center" vertical="center" shrinkToFit="1"/>
    </xf>
    <xf numFmtId="0" fontId="25" fillId="0" borderId="3" xfId="1" applyFont="1" applyBorder="1"/>
    <xf numFmtId="0" fontId="25" fillId="0" borderId="4" xfId="1" applyFont="1" applyBorder="1" applyAlignment="1">
      <alignment horizontal="center"/>
    </xf>
    <xf numFmtId="0" fontId="25" fillId="0" borderId="4" xfId="1" applyFont="1" applyBorder="1"/>
    <xf numFmtId="0" fontId="25" fillId="0" borderId="2" xfId="1" applyFont="1" applyBorder="1"/>
    <xf numFmtId="0" fontId="25" fillId="0" borderId="9" xfId="1" applyFont="1" applyBorder="1" applyAlignment="1">
      <alignment horizontal="center" vertical="center" shrinkToFit="1"/>
    </xf>
    <xf numFmtId="0" fontId="25" fillId="0" borderId="0" xfId="1" applyFont="1" applyBorder="1" applyAlignment="1">
      <alignment horizontal="center" vertical="center" shrinkToFit="1"/>
    </xf>
    <xf numFmtId="0" fontId="25" fillId="0" borderId="9" xfId="1" applyFont="1" applyBorder="1" applyAlignment="1">
      <alignment horizontal="center"/>
    </xf>
    <xf numFmtId="0" fontId="25" fillId="0" borderId="23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 vertical="center" shrinkToFit="1"/>
    </xf>
    <xf numFmtId="0" fontId="25" fillId="0" borderId="6" xfId="1" applyFont="1" applyBorder="1" applyAlignment="1">
      <alignment horizontal="center" vertical="center" shrinkToFit="1"/>
    </xf>
    <xf numFmtId="0" fontId="25" fillId="0" borderId="20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5" fillId="0" borderId="10" xfId="1" applyFont="1" applyBorder="1"/>
    <xf numFmtId="0" fontId="27" fillId="0" borderId="0" xfId="1" applyFont="1" applyBorder="1"/>
    <xf numFmtId="0" fontId="27" fillId="0" borderId="0" xfId="1" applyFont="1" applyBorder="1" applyAlignment="1">
      <alignment horizontal="left"/>
    </xf>
    <xf numFmtId="0" fontId="26" fillId="0" borderId="0" xfId="1" applyFont="1" applyAlignment="1">
      <alignment horizontal="center"/>
    </xf>
    <xf numFmtId="0" fontId="26" fillId="0" borderId="0" xfId="1" applyFont="1"/>
    <xf numFmtId="0" fontId="26" fillId="0" borderId="0" xfId="1" applyFont="1" applyAlignment="1">
      <alignment horizontal="left"/>
    </xf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25</xdr:row>
      <xdr:rowOff>142875</xdr:rowOff>
    </xdr:from>
    <xdr:to>
      <xdr:col>15</xdr:col>
      <xdr:colOff>266699</xdr:colOff>
      <xdr:row>27</xdr:row>
      <xdr:rowOff>4053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01150" y="7048500"/>
          <a:ext cx="209549" cy="413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33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3:S29"/>
  <sheetViews>
    <sheetView showGridLines="0" tabSelected="1" zoomScaleNormal="100" workbookViewId="0"/>
  </sheetViews>
  <sheetFormatPr defaultRowHeight="21"/>
  <cols>
    <col min="1" max="1" width="1.5" style="1" customWidth="1"/>
    <col min="2" max="2" width="5.625" style="1" customWidth="1"/>
    <col min="3" max="3" width="3.25" style="1" customWidth="1"/>
    <col min="4" max="4" width="12.75" style="1" customWidth="1"/>
    <col min="5" max="5" width="14.25" style="1" customWidth="1"/>
    <col min="6" max="6" width="12.375" style="1" customWidth="1"/>
    <col min="7" max="7" width="4.25" style="1" customWidth="1"/>
    <col min="8" max="8" width="16.25" style="1" customWidth="1"/>
    <col min="9" max="9" width="20.25" style="1" customWidth="1"/>
    <col min="10" max="10" width="12.875" style="1" customWidth="1"/>
    <col min="11" max="11" width="0.875" style="1" customWidth="1"/>
    <col min="12" max="12" width="19.125" style="1" customWidth="1"/>
    <col min="13" max="14" width="8" style="1" hidden="1" customWidth="1"/>
    <col min="15" max="15" width="2" style="1" customWidth="1"/>
    <col min="16" max="16" width="3.625" style="1" customWidth="1"/>
    <col min="17" max="16384" width="9" style="1"/>
  </cols>
  <sheetData>
    <row r="3" spans="1:14" s="61" customFormat="1">
      <c r="B3" s="62" t="s">
        <v>47</v>
      </c>
      <c r="C3" s="60">
        <v>3.1</v>
      </c>
      <c r="D3" s="62" t="s">
        <v>46</v>
      </c>
    </row>
    <row r="4" spans="1:14" s="58" customFormat="1">
      <c r="B4" s="59" t="s">
        <v>45</v>
      </c>
      <c r="C4" s="60">
        <v>3.1</v>
      </c>
      <c r="D4" s="59" t="s">
        <v>44</v>
      </c>
    </row>
    <row r="5" spans="1:14" ht="6" customHeight="1"/>
    <row r="6" spans="1:14" s="2" customFormat="1" ht="18.75" customHeight="1">
      <c r="A6" s="53" t="s">
        <v>43</v>
      </c>
      <c r="B6" s="53"/>
      <c r="C6" s="53"/>
      <c r="D6" s="52"/>
      <c r="E6" s="57"/>
      <c r="F6" s="56" t="s">
        <v>42</v>
      </c>
      <c r="G6" s="55"/>
      <c r="H6" s="55"/>
      <c r="I6" s="55"/>
      <c r="J6" s="54"/>
      <c r="K6" s="53" t="s">
        <v>41</v>
      </c>
      <c r="L6" s="53"/>
      <c r="M6" s="53"/>
      <c r="N6" s="52"/>
    </row>
    <row r="7" spans="1:14" s="2" customFormat="1" ht="18.75" customHeight="1">
      <c r="A7" s="46"/>
      <c r="B7" s="46"/>
      <c r="C7" s="46"/>
      <c r="D7" s="45"/>
      <c r="E7" s="37"/>
      <c r="F7" s="51" t="s">
        <v>40</v>
      </c>
      <c r="G7" s="50"/>
      <c r="H7" s="49" t="s">
        <v>39</v>
      </c>
      <c r="I7" s="36" t="s">
        <v>38</v>
      </c>
      <c r="J7" s="33"/>
      <c r="K7" s="46"/>
      <c r="L7" s="46"/>
      <c r="M7" s="46"/>
      <c r="N7" s="45"/>
    </row>
    <row r="8" spans="1:14" s="2" customFormat="1" ht="18.75" customHeight="1">
      <c r="A8" s="46"/>
      <c r="B8" s="46"/>
      <c r="C8" s="46"/>
      <c r="D8" s="45"/>
      <c r="E8" s="36" t="s">
        <v>37</v>
      </c>
      <c r="F8" s="48" t="s">
        <v>36</v>
      </c>
      <c r="G8" s="47"/>
      <c r="H8" s="35" t="s">
        <v>35</v>
      </c>
      <c r="I8" s="34" t="s">
        <v>34</v>
      </c>
      <c r="J8" s="34"/>
      <c r="K8" s="46"/>
      <c r="L8" s="46"/>
      <c r="M8" s="46"/>
      <c r="N8" s="45"/>
    </row>
    <row r="9" spans="1:14" s="2" customFormat="1" ht="19.5" customHeight="1">
      <c r="A9" s="46"/>
      <c r="B9" s="46"/>
      <c r="C9" s="46"/>
      <c r="D9" s="45"/>
      <c r="E9" s="36" t="s">
        <v>24</v>
      </c>
      <c r="F9" s="48" t="s">
        <v>33</v>
      </c>
      <c r="G9" s="47"/>
      <c r="H9" s="35" t="s">
        <v>32</v>
      </c>
      <c r="I9" s="34" t="s">
        <v>31</v>
      </c>
      <c r="J9" s="34" t="s">
        <v>30</v>
      </c>
      <c r="K9" s="46"/>
      <c r="L9" s="46"/>
      <c r="M9" s="46"/>
      <c r="N9" s="45"/>
    </row>
    <row r="10" spans="1:14" s="2" customFormat="1" ht="18.75" customHeight="1">
      <c r="A10" s="46"/>
      <c r="B10" s="46"/>
      <c r="C10" s="46"/>
      <c r="D10" s="45"/>
      <c r="E10" s="37"/>
      <c r="F10" s="48" t="s">
        <v>26</v>
      </c>
      <c r="G10" s="47"/>
      <c r="H10" s="35" t="s">
        <v>29</v>
      </c>
      <c r="I10" s="34" t="s">
        <v>28</v>
      </c>
      <c r="J10" s="34" t="s">
        <v>27</v>
      </c>
      <c r="K10" s="46"/>
      <c r="L10" s="46"/>
      <c r="M10" s="46"/>
      <c r="N10" s="45"/>
    </row>
    <row r="11" spans="1:14" s="2" customFormat="1" ht="18.75" customHeight="1">
      <c r="A11" s="40"/>
      <c r="B11" s="40"/>
      <c r="C11" s="40"/>
      <c r="D11" s="39"/>
      <c r="E11" s="44"/>
      <c r="F11" s="44"/>
      <c r="G11" s="43"/>
      <c r="H11" s="42" t="s">
        <v>26</v>
      </c>
      <c r="I11" s="41"/>
      <c r="J11" s="41"/>
      <c r="K11" s="40"/>
      <c r="L11" s="40"/>
      <c r="M11" s="40"/>
      <c r="N11" s="39"/>
    </row>
    <row r="12" spans="1:14" s="2" customFormat="1" ht="3" customHeight="1">
      <c r="A12" s="32"/>
      <c r="B12" s="32"/>
      <c r="C12" s="32"/>
      <c r="D12" s="38"/>
      <c r="E12" s="37"/>
      <c r="F12" s="36"/>
      <c r="G12" s="35"/>
      <c r="H12" s="35"/>
      <c r="I12" s="34"/>
      <c r="J12" s="33"/>
      <c r="K12" s="32"/>
      <c r="L12" s="32"/>
      <c r="M12" s="32"/>
      <c r="N12" s="32"/>
    </row>
    <row r="13" spans="1:14" s="23" customFormat="1" ht="29.1" customHeight="1">
      <c r="A13" s="24" t="s">
        <v>25</v>
      </c>
      <c r="B13" s="24"/>
      <c r="C13" s="24"/>
      <c r="D13" s="31"/>
      <c r="E13" s="30">
        <f>F13+H13+I13+J13</f>
        <v>310</v>
      </c>
      <c r="F13" s="29">
        <f>SUM(F14+F15+F16+F17+F18+F19+F20+F21)</f>
        <v>278</v>
      </c>
      <c r="G13" s="28"/>
      <c r="H13" s="27">
        <f>SUM(H14+H15+H16+H17+H18+H19+H20)</f>
        <v>22</v>
      </c>
      <c r="I13" s="26">
        <f>I15+I18+I21</f>
        <v>3</v>
      </c>
      <c r="J13" s="26">
        <f>J14+J15+J16+J17+J18+J19+J20</f>
        <v>7</v>
      </c>
      <c r="K13" s="25" t="s">
        <v>24</v>
      </c>
      <c r="L13" s="24"/>
    </row>
    <row r="14" spans="1:14" ht="29.1" customHeight="1">
      <c r="A14" s="19"/>
      <c r="B14" s="2" t="s">
        <v>23</v>
      </c>
      <c r="C14" s="19"/>
      <c r="D14" s="20"/>
      <c r="E14" s="18">
        <f>F14+H14</f>
        <v>67</v>
      </c>
      <c r="F14" s="22">
        <v>57</v>
      </c>
      <c r="G14" s="21"/>
      <c r="H14" s="15">
        <v>10</v>
      </c>
      <c r="I14" s="14" t="s">
        <v>0</v>
      </c>
      <c r="J14" s="14">
        <v>1</v>
      </c>
      <c r="K14" s="19"/>
      <c r="L14" s="3" t="s">
        <v>22</v>
      </c>
    </row>
    <row r="15" spans="1:14" ht="29.1" customHeight="1">
      <c r="A15" s="19"/>
      <c r="B15" s="2" t="s">
        <v>21</v>
      </c>
      <c r="C15" s="19"/>
      <c r="D15" s="20"/>
      <c r="E15" s="18">
        <f>F15+H15+I15+J15</f>
        <v>36</v>
      </c>
      <c r="F15" s="17">
        <v>33</v>
      </c>
      <c r="G15" s="16"/>
      <c r="H15" s="15">
        <v>1</v>
      </c>
      <c r="I15" s="14">
        <v>1</v>
      </c>
      <c r="J15" s="14">
        <v>1</v>
      </c>
      <c r="K15" s="19"/>
      <c r="L15" s="3" t="s">
        <v>20</v>
      </c>
    </row>
    <row r="16" spans="1:14" ht="29.1" customHeight="1">
      <c r="A16" s="19"/>
      <c r="B16" s="2" t="s">
        <v>19</v>
      </c>
      <c r="C16" s="19"/>
      <c r="D16" s="20"/>
      <c r="E16" s="18">
        <f>F16+H16+J16</f>
        <v>47</v>
      </c>
      <c r="F16" s="17">
        <v>42</v>
      </c>
      <c r="G16" s="16"/>
      <c r="H16" s="15">
        <v>4</v>
      </c>
      <c r="I16" s="14" t="s">
        <v>0</v>
      </c>
      <c r="J16" s="14">
        <v>1</v>
      </c>
      <c r="K16" s="19"/>
      <c r="L16" s="3" t="s">
        <v>18</v>
      </c>
    </row>
    <row r="17" spans="1:19" ht="29.1" customHeight="1">
      <c r="A17" s="6"/>
      <c r="B17" s="2" t="s">
        <v>17</v>
      </c>
      <c r="C17" s="6"/>
      <c r="D17" s="12"/>
      <c r="E17" s="18">
        <f>F17+H17+J17</f>
        <v>40</v>
      </c>
      <c r="F17" s="17">
        <v>37</v>
      </c>
      <c r="G17" s="16"/>
      <c r="H17" s="15">
        <v>2</v>
      </c>
      <c r="I17" s="14" t="s">
        <v>0</v>
      </c>
      <c r="J17" s="14">
        <v>1</v>
      </c>
      <c r="K17" s="6"/>
      <c r="L17" s="3" t="s">
        <v>16</v>
      </c>
    </row>
    <row r="18" spans="1:19" ht="29.1" customHeight="1">
      <c r="A18" s="6"/>
      <c r="B18" s="1" t="s">
        <v>15</v>
      </c>
      <c r="C18" s="6"/>
      <c r="D18" s="12"/>
      <c r="E18" s="18">
        <f>F18+H18+I18+J18</f>
        <v>25</v>
      </c>
      <c r="F18" s="17">
        <v>21</v>
      </c>
      <c r="G18" s="16"/>
      <c r="H18" s="15">
        <v>2</v>
      </c>
      <c r="I18" s="14">
        <v>1</v>
      </c>
      <c r="J18" s="14">
        <v>1</v>
      </c>
      <c r="K18" s="6"/>
      <c r="L18" s="6" t="s">
        <v>14</v>
      </c>
    </row>
    <row r="19" spans="1:19" ht="29.1" customHeight="1">
      <c r="A19" s="6"/>
      <c r="B19" s="1" t="s">
        <v>13</v>
      </c>
      <c r="C19" s="6"/>
      <c r="D19" s="12"/>
      <c r="E19" s="18">
        <f>F19+H19+J19</f>
        <v>38</v>
      </c>
      <c r="F19" s="17">
        <v>35</v>
      </c>
      <c r="G19" s="16"/>
      <c r="H19" s="15">
        <v>2</v>
      </c>
      <c r="I19" s="14" t="s">
        <v>0</v>
      </c>
      <c r="J19" s="14">
        <v>1</v>
      </c>
      <c r="K19" s="6"/>
      <c r="L19" s="1" t="s">
        <v>12</v>
      </c>
    </row>
    <row r="20" spans="1:19" ht="29.1" customHeight="1">
      <c r="A20" s="6"/>
      <c r="B20" s="1" t="s">
        <v>11</v>
      </c>
      <c r="C20" s="6"/>
      <c r="D20" s="12"/>
      <c r="E20" s="18">
        <f>F20+H20+J20</f>
        <v>46</v>
      </c>
      <c r="F20" s="17">
        <v>44</v>
      </c>
      <c r="G20" s="16"/>
      <c r="H20" s="15">
        <v>1</v>
      </c>
      <c r="I20" s="14" t="s">
        <v>0</v>
      </c>
      <c r="J20" s="14">
        <v>1</v>
      </c>
      <c r="K20" s="6"/>
      <c r="L20" s="1" t="s">
        <v>10</v>
      </c>
    </row>
    <row r="21" spans="1:19" ht="29.1" customHeight="1">
      <c r="A21" s="6"/>
      <c r="B21" s="1" t="s">
        <v>9</v>
      </c>
      <c r="C21" s="6"/>
      <c r="D21" s="12"/>
      <c r="E21" s="18">
        <f>F21</f>
        <v>9</v>
      </c>
      <c r="F21" s="17">
        <v>9</v>
      </c>
      <c r="G21" s="16"/>
      <c r="H21" s="15" t="s">
        <v>0</v>
      </c>
      <c r="I21" s="14">
        <v>1</v>
      </c>
      <c r="J21" s="14" t="s">
        <v>0</v>
      </c>
      <c r="K21" s="6"/>
      <c r="L21" s="1" t="s">
        <v>8</v>
      </c>
    </row>
    <row r="22" spans="1:19">
      <c r="A22" s="6"/>
      <c r="B22" s="6"/>
      <c r="C22" s="6"/>
      <c r="D22" s="12"/>
      <c r="E22" s="13"/>
      <c r="F22" s="13"/>
      <c r="G22" s="12"/>
      <c r="H22" s="12"/>
      <c r="I22" s="11"/>
      <c r="J22" s="11"/>
      <c r="K22" s="6"/>
      <c r="L22" s="6"/>
    </row>
    <row r="23" spans="1:19" ht="3" customHeight="1">
      <c r="A23" s="7"/>
      <c r="B23" s="7"/>
      <c r="C23" s="7"/>
      <c r="D23" s="9"/>
      <c r="E23" s="10"/>
      <c r="F23" s="10"/>
      <c r="G23" s="9"/>
      <c r="H23" s="9"/>
      <c r="I23" s="8"/>
      <c r="J23" s="8"/>
      <c r="K23" s="7"/>
      <c r="L23" s="7"/>
    </row>
    <row r="24" spans="1:19" ht="3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9" s="2" customFormat="1" ht="18.75">
      <c r="A25" s="3"/>
      <c r="B25" s="2" t="s">
        <v>7</v>
      </c>
      <c r="C25" s="3"/>
      <c r="D25" s="3"/>
      <c r="E25" s="3"/>
      <c r="F25" s="3"/>
      <c r="G25" s="3"/>
      <c r="H25" s="5" t="s">
        <v>6</v>
      </c>
      <c r="I25" s="5"/>
      <c r="J25" s="4"/>
      <c r="K25" s="3"/>
    </row>
    <row r="26" spans="1:19" s="2" customFormat="1" ht="18.75">
      <c r="B26" s="2" t="s">
        <v>5</v>
      </c>
      <c r="H26" s="2" t="s">
        <v>4</v>
      </c>
    </row>
    <row r="27" spans="1:19">
      <c r="B27" s="2" t="s">
        <v>3</v>
      </c>
      <c r="C27" s="2"/>
      <c r="D27" s="2"/>
      <c r="E27" s="2"/>
      <c r="F27" s="2"/>
      <c r="G27" s="2"/>
      <c r="H27" s="2" t="s">
        <v>2</v>
      </c>
      <c r="I27" s="2"/>
    </row>
    <row r="29" spans="1:19">
      <c r="S29" s="1" t="s">
        <v>1</v>
      </c>
    </row>
  </sheetData>
  <mergeCells count="18">
    <mergeCell ref="F18:G18"/>
    <mergeCell ref="F19:G19"/>
    <mergeCell ref="F20:G20"/>
    <mergeCell ref="F21:G21"/>
    <mergeCell ref="F14:G14"/>
    <mergeCell ref="F15:G15"/>
    <mergeCell ref="F16:G16"/>
    <mergeCell ref="F17:G17"/>
    <mergeCell ref="F6:J6"/>
    <mergeCell ref="A6:D11"/>
    <mergeCell ref="A13:D13"/>
    <mergeCell ref="K6:N11"/>
    <mergeCell ref="K13:L13"/>
    <mergeCell ref="F7:G7"/>
    <mergeCell ref="F8:G8"/>
    <mergeCell ref="F9:G9"/>
    <mergeCell ref="F10:G10"/>
    <mergeCell ref="F13:G13"/>
  </mergeCells>
  <printOptions horizontalCentered="1"/>
  <pageMargins left="0.55118110236220474" right="0.19685039370078741" top="0.62992125984251968" bottom="0.27559055118110237" header="0.51181102362204722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2014-07-02T05:03:48Z</dcterms:modified>
</cp:coreProperties>
</file>