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T-5.1 D" sheetId="1" r:id="rId1"/>
  </sheets>
  <definedNames>
    <definedName name="_xlnm.Print_Area" localSheetId="0">'T-5.1 D'!$A$1:$AD$35</definedName>
  </definedNames>
  <calcPr calcId="124519"/>
</workbook>
</file>

<file path=xl/calcChain.xml><?xml version="1.0" encoding="utf-8"?>
<calcChain xmlns="http://schemas.openxmlformats.org/spreadsheetml/2006/main">
  <c r="F10" i="1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E11"/>
  <c r="E10" s="1"/>
  <c r="E12"/>
  <c r="E13"/>
  <c r="E14"/>
  <c r="E15"/>
  <c r="E16"/>
  <c r="E17"/>
  <c r="E18"/>
  <c r="E19"/>
  <c r="E20"/>
  <c r="F21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E22"/>
  <c r="E21" s="1"/>
  <c r="E23"/>
  <c r="E24"/>
  <c r="E25"/>
  <c r="E26"/>
  <c r="E27"/>
  <c r="E28"/>
  <c r="E29"/>
  <c r="E30"/>
  <c r="E31"/>
</calcChain>
</file>

<file path=xl/sharedStrings.xml><?xml version="1.0" encoding="utf-8"?>
<sst xmlns="http://schemas.openxmlformats.org/spreadsheetml/2006/main" count="93" uniqueCount="72">
  <si>
    <t>Source:   Department of Provincial Administration,  Ministry of Interior</t>
  </si>
  <si>
    <t xml:space="preserve">           ที่มา:  กรมการปกครอง  กระทรวงมหาดไทย</t>
  </si>
  <si>
    <t xml:space="preserve">   Note:   Unknown = Unknown/Lunar calendar</t>
  </si>
  <si>
    <t xml:space="preserve">    หมายเหตุ: ไม่ทราบ = ไม่ทราบ/ระบุปีจันทรคติ</t>
  </si>
  <si>
    <t>Khao Khitchakut  District</t>
  </si>
  <si>
    <t>อำเภอเขาคิชฌกูฏ</t>
  </si>
  <si>
    <t>Na Yai Am District</t>
  </si>
  <si>
    <t>อำเภอนายายอาม</t>
  </si>
  <si>
    <t>Kaeng Hang Maeu District</t>
  </si>
  <si>
    <t>อำเภอแก่งหางแมว</t>
  </si>
  <si>
    <t>Soi Dao District</t>
  </si>
  <si>
    <t>อำเภอสอยดาว</t>
  </si>
  <si>
    <t>Laem Sing District</t>
  </si>
  <si>
    <t>อำเภอแหลมสิงห์</t>
  </si>
  <si>
    <t>Makham District</t>
  </si>
  <si>
    <t>อำเภอมะขาม</t>
  </si>
  <si>
    <t>Pong Nam Ron District</t>
  </si>
  <si>
    <t>อำเภอโป่งน้ำร้อน</t>
  </si>
  <si>
    <t>Tha Mai District</t>
  </si>
  <si>
    <t>อำเภอท่าใหม่</t>
  </si>
  <si>
    <t>Khlung District</t>
  </si>
  <si>
    <t>อำเภอขลุง</t>
  </si>
  <si>
    <t>Mueang Chanthaburi District</t>
  </si>
  <si>
    <t>อำเภอเมืองจันทบุรี</t>
  </si>
  <si>
    <t>Female</t>
  </si>
  <si>
    <t>หญิง</t>
  </si>
  <si>
    <t>Male</t>
  </si>
  <si>
    <t>ชาย</t>
  </si>
  <si>
    <t>Total</t>
  </si>
  <si>
    <t>รวมยอด</t>
  </si>
  <si>
    <t>in central house file</t>
  </si>
  <si>
    <t>population</t>
  </si>
  <si>
    <t>national</t>
  </si>
  <si>
    <t>over</t>
  </si>
  <si>
    <t>Population registered</t>
  </si>
  <si>
    <t>Transferring</t>
  </si>
  <si>
    <t>A Non-Thai</t>
  </si>
  <si>
    <t>Unknown</t>
  </si>
  <si>
    <t xml:space="preserve">80 and </t>
  </si>
  <si>
    <t>75-79</t>
  </si>
  <si>
    <t>70-74</t>
  </si>
  <si>
    <t>65-69</t>
  </si>
  <si>
    <t>60-64</t>
  </si>
  <si>
    <t>55-59</t>
  </si>
  <si>
    <t>50-54</t>
  </si>
  <si>
    <t>45-49</t>
  </si>
  <si>
    <t>40-44</t>
  </si>
  <si>
    <t>35-39</t>
  </si>
  <si>
    <t>30-34</t>
  </si>
  <si>
    <t>25-29</t>
  </si>
  <si>
    <t>20-24</t>
  </si>
  <si>
    <t>15-19</t>
  </si>
  <si>
    <t>10-14</t>
  </si>
  <si>
    <t>5-9</t>
  </si>
  <si>
    <t>0-4</t>
  </si>
  <si>
    <t>ทะเบียนบ้านกลาง</t>
  </si>
  <si>
    <t>ระหว่างการย้าย</t>
  </si>
  <si>
    <t>สัญชาติไทย</t>
  </si>
  <si>
    <t>ไม่ทราบ</t>
  </si>
  <si>
    <t>มากกว่า</t>
  </si>
  <si>
    <t>รวม</t>
  </si>
  <si>
    <t>ประชากรใน</t>
  </si>
  <si>
    <t>ประชากรอยู่</t>
  </si>
  <si>
    <t>ผู้ไม่ใช่</t>
  </si>
  <si>
    <t>80 และ</t>
  </si>
  <si>
    <t>District</t>
  </si>
  <si>
    <t xml:space="preserve"> หมวดอายุ (ปี)  Age group (years)</t>
  </si>
  <si>
    <t xml:space="preserve"> อำเภอ</t>
  </si>
  <si>
    <t>Population from Registration Record by Sex and Age Group and District: 2013</t>
  </si>
  <si>
    <t>Table</t>
  </si>
  <si>
    <t>ประชากรจากการทะเบียน จำแนกตามเพศ และหมวดอายุ เป็นรายอำเภอ พ.ศ. 2556</t>
  </si>
  <si>
    <t>ตาราง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</si>
</sst>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_-* #,##0_-;\-&quot;฿&quot;* #,##0_-;_-* &quot;-&quot;_-;_-@_-"/>
  </numFmts>
  <fonts count="11">
    <font>
      <sz val="14"/>
      <name val="Cordia New"/>
      <charset val="222"/>
    </font>
    <font>
      <sz val="14"/>
      <name val="TH SarabunPSK"/>
      <family val="2"/>
    </font>
    <font>
      <sz val="8"/>
      <name val="TH SarabunPSK"/>
      <family val="2"/>
    </font>
    <font>
      <sz val="10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4"/>
      <name val="Cordia New"/>
      <family val="2"/>
    </font>
    <font>
      <b/>
      <sz val="10"/>
      <name val="TH SarabunPSK"/>
      <family val="2"/>
    </font>
    <font>
      <b/>
      <sz val="8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</cellStyleXfs>
  <cellXfs count="60">
    <xf numFmtId="0" fontId="0" fillId="0" borderId="0" xfId="0"/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 vertical="center"/>
    </xf>
    <xf numFmtId="164" fontId="2" fillId="0" borderId="3" xfId="1" applyNumberFormat="1" applyFont="1" applyBorder="1" applyAlignment="1">
      <alignment horizontal="right" vertical="center" shrinkToFit="1"/>
    </xf>
    <xf numFmtId="165" fontId="2" fillId="0" borderId="3" xfId="1" applyNumberFormat="1" applyFont="1" applyBorder="1" applyAlignment="1">
      <alignment vertical="center"/>
    </xf>
    <xf numFmtId="164" fontId="2" fillId="0" borderId="3" xfId="1" applyNumberFormat="1" applyFont="1" applyBorder="1" applyAlignment="1">
      <alignment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164" fontId="2" fillId="0" borderId="4" xfId="1" applyNumberFormat="1" applyFont="1" applyBorder="1" applyAlignment="1">
      <alignment horizontal="right" vertical="center" shrinkToFit="1"/>
    </xf>
    <xf numFmtId="165" fontId="2" fillId="0" borderId="4" xfId="1" applyNumberFormat="1" applyFont="1" applyBorder="1" applyAlignment="1">
      <alignment vertical="center"/>
    </xf>
    <xf numFmtId="164" fontId="2" fillId="0" borderId="4" xfId="1" applyNumberFormat="1" applyFont="1" applyBorder="1" applyAlignment="1">
      <alignment vertical="center" shrinkToFit="1"/>
    </xf>
    <xf numFmtId="0" fontId="3" fillId="0" borderId="0" xfId="0" applyFont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64" fontId="8" fillId="0" borderId="4" xfId="1" applyNumberFormat="1" applyFont="1" applyBorder="1" applyAlignment="1">
      <alignment horizontal="right" vertical="center" shrinkToFit="1"/>
    </xf>
    <xf numFmtId="165" fontId="8" fillId="0" borderId="4" xfId="1" applyNumberFormat="1" applyFont="1" applyBorder="1" applyAlignment="1">
      <alignment vertical="center"/>
    </xf>
    <xf numFmtId="0" fontId="7" fillId="0" borderId="6" xfId="0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right" vertical="center" shrinkToFit="1"/>
    </xf>
    <xf numFmtId="164" fontId="8" fillId="0" borderId="4" xfId="1" applyNumberFormat="1" applyFont="1" applyBorder="1" applyAlignment="1">
      <alignment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4" xfId="0" quotePrefix="1" applyFont="1" applyBorder="1" applyAlignment="1">
      <alignment horizontal="center" vertical="center" shrinkToFit="1"/>
    </xf>
    <xf numFmtId="0" fontId="5" fillId="0" borderId="0" xfId="0" quotePrefix="1" applyFont="1" applyBorder="1" applyAlignment="1">
      <alignment horizontal="center" vertical="center" shrinkToFit="1"/>
    </xf>
    <xf numFmtId="0" fontId="5" fillId="0" borderId="5" xfId="0" quotePrefix="1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vertical="center"/>
    </xf>
    <xf numFmtId="0" fontId="5" fillId="0" borderId="9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</cellXfs>
  <cellStyles count="4">
    <cellStyle name="Comma 2" xfId="2"/>
    <cellStyle name="Normal 2" xfId="3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895350</xdr:colOff>
      <xdr:row>0</xdr:row>
      <xdr:rowOff>0</xdr:rowOff>
    </xdr:from>
    <xdr:to>
      <xdr:col>30</xdr:col>
      <xdr:colOff>104775</xdr:colOff>
      <xdr:row>35</xdr:row>
      <xdr:rowOff>114300</xdr:rowOff>
    </xdr:to>
    <xdr:grpSp>
      <xdr:nvGrpSpPr>
        <xdr:cNvPr id="2" name="Group 137"/>
        <xdr:cNvGrpSpPr>
          <a:grpSpLocks/>
        </xdr:cNvGrpSpPr>
      </xdr:nvGrpSpPr>
      <xdr:grpSpPr bwMode="auto">
        <a:xfrm>
          <a:off x="9467850" y="0"/>
          <a:ext cx="638175" cy="7096125"/>
          <a:chOff x="1004" y="0"/>
          <a:chExt cx="58" cy="710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8" y="484"/>
            <a:ext cx="34" cy="1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Gender Statistics</a:t>
            </a:r>
            <a:r>
              <a:rPr lang="en-US" sz="1300" b="0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4" y="667"/>
            <a:ext cx="58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61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5" y="334"/>
            <a:ext cx="668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37"/>
  <sheetViews>
    <sheetView showGridLines="0" tabSelected="1" workbookViewId="0">
      <selection activeCell="B1" sqref="B1"/>
    </sheetView>
  </sheetViews>
  <sheetFormatPr defaultRowHeight="18.75"/>
  <cols>
    <col min="1" max="1" width="1.28515625" style="1" customWidth="1"/>
    <col min="2" max="2" width="5.85546875" style="1" customWidth="1"/>
    <col min="3" max="3" width="4.42578125" style="1" customWidth="1"/>
    <col min="4" max="4" width="2.28515625" style="1" customWidth="1"/>
    <col min="5" max="5" width="5.140625" style="1" customWidth="1"/>
    <col min="6" max="21" width="4.5703125" style="1" customWidth="1"/>
    <col min="22" max="22" width="5.28515625" style="1" customWidth="1"/>
    <col min="23" max="23" width="5.5703125" style="1" customWidth="1"/>
    <col min="24" max="24" width="6.7109375" style="1" customWidth="1"/>
    <col min="25" max="25" width="7.7109375" style="1" customWidth="1"/>
    <col min="26" max="26" width="9.85546875" style="1" customWidth="1"/>
    <col min="27" max="27" width="1.28515625" style="1" customWidth="1"/>
    <col min="28" max="28" width="15.85546875" style="1" customWidth="1"/>
    <col min="29" max="29" width="1.42578125" style="1" customWidth="1"/>
    <col min="30" max="30" width="4.140625" style="1" customWidth="1"/>
    <col min="31" max="16384" width="9.140625" style="1"/>
  </cols>
  <sheetData>
    <row r="1" spans="1:28" s="57" customFormat="1">
      <c r="B1" s="57" t="s">
        <v>71</v>
      </c>
      <c r="C1" s="59">
        <v>5.0999999999999996</v>
      </c>
      <c r="D1" s="57" t="s">
        <v>70</v>
      </c>
    </row>
    <row r="2" spans="1:28" s="56" customFormat="1" ht="15" customHeight="1">
      <c r="B2" s="57" t="s">
        <v>69</v>
      </c>
      <c r="C2" s="59">
        <v>5.0999999999999996</v>
      </c>
      <c r="D2" s="58" t="s">
        <v>68</v>
      </c>
      <c r="E2" s="57"/>
    </row>
    <row r="3" spans="1:28" ht="6" customHeight="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W3" s="55"/>
      <c r="X3" s="55"/>
      <c r="Y3" s="55"/>
      <c r="Z3" s="55"/>
      <c r="AA3" s="55"/>
    </row>
    <row r="4" spans="1:28" s="5" customFormat="1" ht="17.25" customHeight="1">
      <c r="A4" s="54" t="s">
        <v>67</v>
      </c>
      <c r="B4" s="54"/>
      <c r="C4" s="54"/>
      <c r="D4" s="53"/>
      <c r="E4" s="52"/>
      <c r="F4" s="51" t="s">
        <v>66</v>
      </c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49"/>
      <c r="AA4" s="48" t="s">
        <v>65</v>
      </c>
      <c r="AB4" s="47"/>
    </row>
    <row r="5" spans="1:28" s="5" customFormat="1" ht="13.5">
      <c r="A5" s="44"/>
      <c r="B5" s="44"/>
      <c r="C5" s="44"/>
      <c r="D5" s="43"/>
      <c r="E5" s="7"/>
      <c r="F5" s="41"/>
      <c r="G5" s="39"/>
      <c r="H5" s="40"/>
      <c r="I5" s="39"/>
      <c r="J5" s="40"/>
      <c r="K5" s="39"/>
      <c r="L5" s="40"/>
      <c r="M5" s="39"/>
      <c r="N5" s="40"/>
      <c r="O5" s="39"/>
      <c r="P5" s="40"/>
      <c r="Q5" s="39"/>
      <c r="R5" s="40"/>
      <c r="S5" s="39"/>
      <c r="T5" s="40"/>
      <c r="U5" s="39"/>
      <c r="V5" s="46" t="s">
        <v>64</v>
      </c>
      <c r="W5" s="38"/>
      <c r="X5" s="46" t="s">
        <v>63</v>
      </c>
      <c r="Y5" s="46" t="s">
        <v>62</v>
      </c>
      <c r="Z5" s="46" t="s">
        <v>61</v>
      </c>
      <c r="AA5" s="36"/>
      <c r="AB5" s="35"/>
    </row>
    <row r="6" spans="1:28" s="5" customFormat="1" ht="13.5">
      <c r="A6" s="44"/>
      <c r="B6" s="44"/>
      <c r="C6" s="44"/>
      <c r="D6" s="43"/>
      <c r="E6" s="42" t="s">
        <v>60</v>
      </c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37" t="s">
        <v>59</v>
      </c>
      <c r="W6" s="38" t="s">
        <v>58</v>
      </c>
      <c r="X6" s="37" t="s">
        <v>57</v>
      </c>
      <c r="Y6" s="37" t="s">
        <v>56</v>
      </c>
      <c r="Z6" s="37" t="s">
        <v>55</v>
      </c>
      <c r="AA6" s="36"/>
      <c r="AB6" s="35"/>
    </row>
    <row r="7" spans="1:28" s="5" customFormat="1" ht="13.5">
      <c r="A7" s="44"/>
      <c r="B7" s="44"/>
      <c r="C7" s="44"/>
      <c r="D7" s="43"/>
      <c r="E7" s="42" t="s">
        <v>28</v>
      </c>
      <c r="F7" s="41" t="s">
        <v>54</v>
      </c>
      <c r="G7" s="39" t="s">
        <v>53</v>
      </c>
      <c r="H7" s="40" t="s">
        <v>52</v>
      </c>
      <c r="I7" s="39" t="s">
        <v>51</v>
      </c>
      <c r="J7" s="40" t="s">
        <v>50</v>
      </c>
      <c r="K7" s="39" t="s">
        <v>49</v>
      </c>
      <c r="L7" s="40" t="s">
        <v>48</v>
      </c>
      <c r="M7" s="39" t="s">
        <v>47</v>
      </c>
      <c r="N7" s="40" t="s">
        <v>46</v>
      </c>
      <c r="O7" s="39" t="s">
        <v>45</v>
      </c>
      <c r="P7" s="40" t="s">
        <v>44</v>
      </c>
      <c r="Q7" s="39" t="s">
        <v>43</v>
      </c>
      <c r="R7" s="40" t="s">
        <v>42</v>
      </c>
      <c r="S7" s="39" t="s">
        <v>41</v>
      </c>
      <c r="T7" s="40" t="s">
        <v>40</v>
      </c>
      <c r="U7" s="39" t="s">
        <v>39</v>
      </c>
      <c r="V7" s="37" t="s">
        <v>38</v>
      </c>
      <c r="W7" s="38" t="s">
        <v>37</v>
      </c>
      <c r="X7" s="37" t="s">
        <v>36</v>
      </c>
      <c r="Y7" s="37" t="s">
        <v>35</v>
      </c>
      <c r="Z7" s="37" t="s">
        <v>34</v>
      </c>
      <c r="AA7" s="36"/>
      <c r="AB7" s="35"/>
    </row>
    <row r="8" spans="1:28" s="5" customFormat="1" ht="13.5">
      <c r="A8" s="34"/>
      <c r="B8" s="34"/>
      <c r="C8" s="34"/>
      <c r="D8" s="33"/>
      <c r="E8" s="32"/>
      <c r="F8" s="32"/>
      <c r="G8" s="30"/>
      <c r="H8" s="31"/>
      <c r="I8" s="30"/>
      <c r="J8" s="31"/>
      <c r="K8" s="30"/>
      <c r="L8" s="31"/>
      <c r="M8" s="30"/>
      <c r="N8" s="31"/>
      <c r="O8" s="30"/>
      <c r="P8" s="31"/>
      <c r="Q8" s="30"/>
      <c r="R8" s="31"/>
      <c r="S8" s="30"/>
      <c r="T8" s="31"/>
      <c r="U8" s="30"/>
      <c r="V8" s="28" t="s">
        <v>33</v>
      </c>
      <c r="W8" s="29"/>
      <c r="X8" s="28" t="s">
        <v>32</v>
      </c>
      <c r="Y8" s="28" t="s">
        <v>31</v>
      </c>
      <c r="Z8" s="28" t="s">
        <v>30</v>
      </c>
      <c r="AA8" s="27"/>
      <c r="AB8" s="26"/>
    </row>
    <row r="9" spans="1:28" s="20" customFormat="1" ht="17.25" customHeight="1">
      <c r="A9" s="23" t="s">
        <v>29</v>
      </c>
      <c r="B9" s="23"/>
      <c r="C9" s="23"/>
      <c r="D9" s="23"/>
      <c r="E9" s="21">
        <v>524260</v>
      </c>
      <c r="F9" s="21">
        <v>30897</v>
      </c>
      <c r="G9" s="21">
        <v>30894</v>
      </c>
      <c r="H9" s="21">
        <v>32216</v>
      </c>
      <c r="I9" s="21">
        <v>38235</v>
      </c>
      <c r="J9" s="21">
        <v>38243</v>
      </c>
      <c r="K9" s="21">
        <v>36894</v>
      </c>
      <c r="L9" s="21">
        <v>40686</v>
      </c>
      <c r="M9" s="21">
        <v>40563</v>
      </c>
      <c r="N9" s="21">
        <v>43291</v>
      </c>
      <c r="O9" s="21">
        <v>43809</v>
      </c>
      <c r="P9" s="21">
        <v>38559</v>
      </c>
      <c r="Q9" s="21">
        <v>29013</v>
      </c>
      <c r="R9" s="21">
        <v>23811</v>
      </c>
      <c r="S9" s="21">
        <v>15940</v>
      </c>
      <c r="T9" s="21">
        <v>13112</v>
      </c>
      <c r="U9" s="21">
        <v>10538</v>
      </c>
      <c r="V9" s="25">
        <v>12370</v>
      </c>
      <c r="W9" s="24">
        <v>2</v>
      </c>
      <c r="X9" s="21">
        <v>430</v>
      </c>
      <c r="Y9" s="21">
        <v>879</v>
      </c>
      <c r="Z9" s="21">
        <v>3878</v>
      </c>
      <c r="AA9" s="23" t="s">
        <v>28</v>
      </c>
      <c r="AB9" s="23"/>
    </row>
    <row r="10" spans="1:28" s="20" customFormat="1" ht="17.25" customHeight="1">
      <c r="B10" s="20" t="s">
        <v>27</v>
      </c>
      <c r="E10" s="21">
        <f>SUM(E11:E20)</f>
        <v>257783</v>
      </c>
      <c r="F10" s="21">
        <f>SUM(F11:F20)</f>
        <v>15865</v>
      </c>
      <c r="G10" s="21">
        <f>SUM(G11:G20)</f>
        <v>15747</v>
      </c>
      <c r="H10" s="21">
        <f>SUM(H11:H20)</f>
        <v>16656</v>
      </c>
      <c r="I10" s="21">
        <f>SUM(I11:I20)</f>
        <v>19503</v>
      </c>
      <c r="J10" s="21">
        <f>SUM(J11:J20)</f>
        <v>18864</v>
      </c>
      <c r="K10" s="21">
        <f>SUM(K11:K20)</f>
        <v>18542</v>
      </c>
      <c r="L10" s="21">
        <f>SUM(L11:L20)</f>
        <v>20573</v>
      </c>
      <c r="M10" s="21">
        <f>SUM(M11:M20)</f>
        <v>20109</v>
      </c>
      <c r="N10" s="21">
        <f>SUM(N11:N20)</f>
        <v>21096</v>
      </c>
      <c r="O10" s="21">
        <f>SUM(O11:O20)</f>
        <v>21061</v>
      </c>
      <c r="P10" s="21">
        <f>SUM(P11:P20)</f>
        <v>18553</v>
      </c>
      <c r="Q10" s="21">
        <f>SUM(Q11:Q20)</f>
        <v>13787</v>
      </c>
      <c r="R10" s="21">
        <f>SUM(R11:R20)</f>
        <v>11158</v>
      </c>
      <c r="S10" s="21">
        <f>SUM(S11:S20)</f>
        <v>7621</v>
      </c>
      <c r="T10" s="21">
        <f>SUM(T11:T20)</f>
        <v>6106</v>
      </c>
      <c r="U10" s="21">
        <f>SUM(U11:U20)</f>
        <v>4657</v>
      </c>
      <c r="V10" s="21">
        <f>SUM(V11:V20)</f>
        <v>4840</v>
      </c>
      <c r="W10" s="21">
        <f>SUM(W11:W20)</f>
        <v>1</v>
      </c>
      <c r="X10" s="21">
        <f>SUM(X11:X20)</f>
        <v>272</v>
      </c>
      <c r="Y10" s="21">
        <f>SUM(Y11:Y20)</f>
        <v>587</v>
      </c>
      <c r="Z10" s="21">
        <f>SUM(Z11:Z20)</f>
        <v>2185</v>
      </c>
      <c r="AB10" s="20" t="s">
        <v>26</v>
      </c>
    </row>
    <row r="11" spans="1:28" s="5" customFormat="1" ht="17.25" customHeight="1">
      <c r="A11" s="18" t="s">
        <v>23</v>
      </c>
      <c r="E11" s="15">
        <f>SUM(F11:Z11)</f>
        <v>60055</v>
      </c>
      <c r="F11" s="15">
        <v>3473</v>
      </c>
      <c r="G11" s="15">
        <v>3599</v>
      </c>
      <c r="H11" s="15">
        <v>4027</v>
      </c>
      <c r="I11" s="15">
        <v>4817</v>
      </c>
      <c r="J11" s="15">
        <v>4774</v>
      </c>
      <c r="K11" s="15">
        <v>4178</v>
      </c>
      <c r="L11" s="15">
        <v>4571</v>
      </c>
      <c r="M11" s="15">
        <v>4418</v>
      </c>
      <c r="N11" s="15">
        <v>4724</v>
      </c>
      <c r="O11" s="15">
        <v>4829</v>
      </c>
      <c r="P11" s="15">
        <v>4474</v>
      </c>
      <c r="Q11" s="15">
        <v>3488</v>
      </c>
      <c r="R11" s="15">
        <v>2692</v>
      </c>
      <c r="S11" s="15">
        <v>1738</v>
      </c>
      <c r="T11" s="15">
        <v>1281</v>
      </c>
      <c r="U11" s="15">
        <v>931</v>
      </c>
      <c r="V11" s="17">
        <v>1029</v>
      </c>
      <c r="W11" s="16">
        <v>0</v>
      </c>
      <c r="X11" s="15">
        <v>121</v>
      </c>
      <c r="Y11" s="15">
        <v>241</v>
      </c>
      <c r="Z11" s="15">
        <v>650</v>
      </c>
      <c r="AA11" s="18" t="s">
        <v>22</v>
      </c>
    </row>
    <row r="12" spans="1:28" s="5" customFormat="1" ht="17.25" customHeight="1">
      <c r="A12" s="18" t="s">
        <v>21</v>
      </c>
      <c r="E12" s="15">
        <f>SUM(F12:Z12)</f>
        <v>27759</v>
      </c>
      <c r="F12" s="15">
        <v>1498</v>
      </c>
      <c r="G12" s="15">
        <v>1537</v>
      </c>
      <c r="H12" s="15">
        <v>1728</v>
      </c>
      <c r="I12" s="15">
        <v>2007</v>
      </c>
      <c r="J12" s="15">
        <v>1860</v>
      </c>
      <c r="K12" s="15">
        <v>2010</v>
      </c>
      <c r="L12" s="15">
        <v>2276</v>
      </c>
      <c r="M12" s="15">
        <v>2300</v>
      </c>
      <c r="N12" s="15">
        <v>2309</v>
      </c>
      <c r="O12" s="15">
        <v>2409</v>
      </c>
      <c r="P12" s="15">
        <v>2097</v>
      </c>
      <c r="Q12" s="15">
        <v>1559</v>
      </c>
      <c r="R12" s="15">
        <v>1300</v>
      </c>
      <c r="S12" s="15">
        <v>852</v>
      </c>
      <c r="T12" s="15">
        <v>730</v>
      </c>
      <c r="U12" s="15">
        <v>541</v>
      </c>
      <c r="V12" s="17">
        <v>603</v>
      </c>
      <c r="W12" s="16">
        <v>0</v>
      </c>
      <c r="X12" s="15">
        <v>22</v>
      </c>
      <c r="Y12" s="15">
        <v>48</v>
      </c>
      <c r="Z12" s="15">
        <v>73</v>
      </c>
      <c r="AA12" s="18" t="s">
        <v>20</v>
      </c>
    </row>
    <row r="13" spans="1:28" s="5" customFormat="1" ht="17.25" customHeight="1">
      <c r="A13" s="18" t="s">
        <v>19</v>
      </c>
      <c r="E13" s="15">
        <f>SUM(F13:Z13)</f>
        <v>34155</v>
      </c>
      <c r="F13" s="15">
        <v>1878</v>
      </c>
      <c r="G13" s="15">
        <v>1840</v>
      </c>
      <c r="H13" s="15">
        <v>2057</v>
      </c>
      <c r="I13" s="15">
        <v>2549</v>
      </c>
      <c r="J13" s="15">
        <v>2501</v>
      </c>
      <c r="K13" s="15">
        <v>2354</v>
      </c>
      <c r="L13" s="15">
        <v>2573</v>
      </c>
      <c r="M13" s="15">
        <v>2571</v>
      </c>
      <c r="N13" s="15">
        <v>2977</v>
      </c>
      <c r="O13" s="15">
        <v>2905</v>
      </c>
      <c r="P13" s="15">
        <v>2581</v>
      </c>
      <c r="Q13" s="15">
        <v>1857</v>
      </c>
      <c r="R13" s="15">
        <v>1552</v>
      </c>
      <c r="S13" s="15">
        <v>1097</v>
      </c>
      <c r="T13" s="15">
        <v>888</v>
      </c>
      <c r="U13" s="15">
        <v>733</v>
      </c>
      <c r="V13" s="17">
        <v>783</v>
      </c>
      <c r="W13" s="16">
        <v>0</v>
      </c>
      <c r="X13" s="15">
        <v>39</v>
      </c>
      <c r="Y13" s="15">
        <v>38</v>
      </c>
      <c r="Z13" s="15">
        <v>382</v>
      </c>
      <c r="AA13" s="18" t="s">
        <v>18</v>
      </c>
    </row>
    <row r="14" spans="1:28" s="5" customFormat="1" ht="17.25" customHeight="1">
      <c r="A14" s="18" t="s">
        <v>17</v>
      </c>
      <c r="E14" s="15">
        <f>SUM(F14:Z14)</f>
        <v>22177</v>
      </c>
      <c r="F14" s="15">
        <v>1628</v>
      </c>
      <c r="G14" s="15">
        <v>1555</v>
      </c>
      <c r="H14" s="15">
        <v>1514</v>
      </c>
      <c r="I14" s="15">
        <v>1552</v>
      </c>
      <c r="J14" s="15">
        <v>1595</v>
      </c>
      <c r="K14" s="15">
        <v>1898</v>
      </c>
      <c r="L14" s="15">
        <v>2067</v>
      </c>
      <c r="M14" s="15">
        <v>1760</v>
      </c>
      <c r="N14" s="15">
        <v>1783</v>
      </c>
      <c r="O14" s="15">
        <v>1632</v>
      </c>
      <c r="P14" s="15">
        <v>1419</v>
      </c>
      <c r="Q14" s="15">
        <v>1067</v>
      </c>
      <c r="R14" s="15">
        <v>836</v>
      </c>
      <c r="S14" s="15">
        <v>557</v>
      </c>
      <c r="T14" s="15">
        <v>479</v>
      </c>
      <c r="U14" s="15">
        <v>341</v>
      </c>
      <c r="V14" s="17">
        <v>307</v>
      </c>
      <c r="W14" s="16">
        <v>0</v>
      </c>
      <c r="X14" s="15">
        <v>12</v>
      </c>
      <c r="Y14" s="15">
        <v>46</v>
      </c>
      <c r="Z14" s="15">
        <v>129</v>
      </c>
      <c r="AA14" s="19" t="s">
        <v>16</v>
      </c>
    </row>
    <row r="15" spans="1:28" s="5" customFormat="1" ht="17.25" customHeight="1">
      <c r="A15" s="18" t="s">
        <v>15</v>
      </c>
      <c r="E15" s="15">
        <f>SUM(F15:Z15)</f>
        <v>15514</v>
      </c>
      <c r="F15" s="15">
        <v>958</v>
      </c>
      <c r="G15" s="15">
        <v>882</v>
      </c>
      <c r="H15" s="15">
        <v>942</v>
      </c>
      <c r="I15" s="15">
        <v>1084</v>
      </c>
      <c r="J15" s="15">
        <v>1060</v>
      </c>
      <c r="K15" s="15">
        <v>1102</v>
      </c>
      <c r="L15" s="15">
        <v>1192</v>
      </c>
      <c r="M15" s="15">
        <v>1173</v>
      </c>
      <c r="N15" s="15">
        <v>1237</v>
      </c>
      <c r="O15" s="15">
        <v>1310</v>
      </c>
      <c r="P15" s="15">
        <v>1238</v>
      </c>
      <c r="Q15" s="15">
        <v>902</v>
      </c>
      <c r="R15" s="15">
        <v>718</v>
      </c>
      <c r="S15" s="15">
        <v>502</v>
      </c>
      <c r="T15" s="15">
        <v>378</v>
      </c>
      <c r="U15" s="15">
        <v>348</v>
      </c>
      <c r="V15" s="17">
        <v>396</v>
      </c>
      <c r="W15" s="16">
        <v>0</v>
      </c>
      <c r="X15" s="15">
        <v>16</v>
      </c>
      <c r="Y15" s="15">
        <v>25</v>
      </c>
      <c r="Z15" s="15">
        <v>51</v>
      </c>
      <c r="AA15" s="19" t="s">
        <v>14</v>
      </c>
    </row>
    <row r="16" spans="1:28" s="5" customFormat="1" ht="17.25" customHeight="1">
      <c r="A16" s="18" t="s">
        <v>13</v>
      </c>
      <c r="E16" s="15">
        <f>SUM(F16:Z16)</f>
        <v>14904</v>
      </c>
      <c r="F16" s="15">
        <v>690</v>
      </c>
      <c r="G16" s="15">
        <v>713</v>
      </c>
      <c r="H16" s="15">
        <v>757</v>
      </c>
      <c r="I16" s="15">
        <v>1045</v>
      </c>
      <c r="J16" s="15">
        <v>1097</v>
      </c>
      <c r="K16" s="15">
        <v>1006</v>
      </c>
      <c r="L16" s="15">
        <v>1155</v>
      </c>
      <c r="M16" s="15">
        <v>1153</v>
      </c>
      <c r="N16" s="15">
        <v>1205</v>
      </c>
      <c r="O16" s="15">
        <v>1362</v>
      </c>
      <c r="P16" s="15">
        <v>1229</v>
      </c>
      <c r="Q16" s="15">
        <v>854</v>
      </c>
      <c r="R16" s="15">
        <v>770</v>
      </c>
      <c r="S16" s="15">
        <v>578</v>
      </c>
      <c r="T16" s="15">
        <v>465</v>
      </c>
      <c r="U16" s="15">
        <v>365</v>
      </c>
      <c r="V16" s="17">
        <v>402</v>
      </c>
      <c r="W16" s="16">
        <v>0</v>
      </c>
      <c r="X16" s="15">
        <v>14</v>
      </c>
      <c r="Y16" s="15">
        <v>20</v>
      </c>
      <c r="Z16" s="15">
        <v>24</v>
      </c>
      <c r="AA16" s="19" t="s">
        <v>12</v>
      </c>
    </row>
    <row r="17" spans="1:28" s="5" customFormat="1" ht="17.25" customHeight="1">
      <c r="A17" s="18" t="s">
        <v>11</v>
      </c>
      <c r="E17" s="15">
        <f>SUM(F17:Z17)</f>
        <v>32566</v>
      </c>
      <c r="F17" s="15">
        <v>2255</v>
      </c>
      <c r="G17" s="15">
        <v>2207</v>
      </c>
      <c r="H17" s="15">
        <v>2239</v>
      </c>
      <c r="I17" s="15">
        <v>2485</v>
      </c>
      <c r="J17" s="15">
        <v>2356</v>
      </c>
      <c r="K17" s="15">
        <v>2387</v>
      </c>
      <c r="L17" s="15">
        <v>2619</v>
      </c>
      <c r="M17" s="15">
        <v>2610</v>
      </c>
      <c r="N17" s="15">
        <v>2592</v>
      </c>
      <c r="O17" s="15">
        <v>2555</v>
      </c>
      <c r="P17" s="15">
        <v>2120</v>
      </c>
      <c r="Q17" s="15">
        <v>1623</v>
      </c>
      <c r="R17" s="15">
        <v>1286</v>
      </c>
      <c r="S17" s="15">
        <v>873</v>
      </c>
      <c r="T17" s="15">
        <v>679</v>
      </c>
      <c r="U17" s="15">
        <v>517</v>
      </c>
      <c r="V17" s="17">
        <v>531</v>
      </c>
      <c r="W17" s="16">
        <v>1</v>
      </c>
      <c r="X17" s="15">
        <v>18</v>
      </c>
      <c r="Y17" s="15">
        <v>68</v>
      </c>
      <c r="Z17" s="15">
        <v>545</v>
      </c>
      <c r="AA17" s="14" t="s">
        <v>10</v>
      </c>
    </row>
    <row r="18" spans="1:28" s="5" customFormat="1" ht="17.25" customHeight="1">
      <c r="A18" s="18" t="s">
        <v>9</v>
      </c>
      <c r="E18" s="15">
        <f>SUM(F18:Z18)</f>
        <v>20592</v>
      </c>
      <c r="F18" s="15">
        <v>1578</v>
      </c>
      <c r="G18" s="15">
        <v>1558</v>
      </c>
      <c r="H18" s="15">
        <v>1484</v>
      </c>
      <c r="I18" s="15">
        <v>1611</v>
      </c>
      <c r="J18" s="15">
        <v>1539</v>
      </c>
      <c r="K18" s="15">
        <v>1528</v>
      </c>
      <c r="L18" s="15">
        <v>1804</v>
      </c>
      <c r="M18" s="15">
        <v>1693</v>
      </c>
      <c r="N18" s="15">
        <v>1674</v>
      </c>
      <c r="O18" s="15">
        <v>1591</v>
      </c>
      <c r="P18" s="15">
        <v>1282</v>
      </c>
      <c r="Q18" s="15">
        <v>934</v>
      </c>
      <c r="R18" s="15">
        <v>748</v>
      </c>
      <c r="S18" s="15">
        <v>514</v>
      </c>
      <c r="T18" s="15">
        <v>416</v>
      </c>
      <c r="U18" s="15">
        <v>284</v>
      </c>
      <c r="V18" s="17">
        <v>220</v>
      </c>
      <c r="W18" s="16">
        <v>0</v>
      </c>
      <c r="X18" s="15">
        <v>11</v>
      </c>
      <c r="Y18" s="15">
        <v>41</v>
      </c>
      <c r="Z18" s="15">
        <v>82</v>
      </c>
      <c r="AA18" s="14" t="s">
        <v>8</v>
      </c>
    </row>
    <row r="19" spans="1:28" s="5" customFormat="1" ht="17.25" customHeight="1">
      <c r="A19" s="18" t="s">
        <v>7</v>
      </c>
      <c r="E19" s="15">
        <f>SUM(F19:Z19)</f>
        <v>16405</v>
      </c>
      <c r="F19" s="15">
        <v>998</v>
      </c>
      <c r="G19" s="15">
        <v>1010</v>
      </c>
      <c r="H19" s="15">
        <v>1051</v>
      </c>
      <c r="I19" s="15">
        <v>1255</v>
      </c>
      <c r="J19" s="15">
        <v>1117</v>
      </c>
      <c r="K19" s="15">
        <v>1125</v>
      </c>
      <c r="L19" s="15">
        <v>1280</v>
      </c>
      <c r="M19" s="15">
        <v>1257</v>
      </c>
      <c r="N19" s="15">
        <v>1435</v>
      </c>
      <c r="O19" s="15">
        <v>1352</v>
      </c>
      <c r="P19" s="15">
        <v>1147</v>
      </c>
      <c r="Q19" s="15">
        <v>822</v>
      </c>
      <c r="R19" s="15">
        <v>716</v>
      </c>
      <c r="S19" s="15">
        <v>523</v>
      </c>
      <c r="T19" s="15">
        <v>461</v>
      </c>
      <c r="U19" s="15">
        <v>322</v>
      </c>
      <c r="V19" s="17">
        <v>302</v>
      </c>
      <c r="W19" s="16">
        <v>0</v>
      </c>
      <c r="X19" s="15">
        <v>10</v>
      </c>
      <c r="Y19" s="15">
        <v>36</v>
      </c>
      <c r="Z19" s="15">
        <v>186</v>
      </c>
      <c r="AA19" s="14" t="s">
        <v>6</v>
      </c>
    </row>
    <row r="20" spans="1:28" s="5" customFormat="1" ht="17.25" customHeight="1">
      <c r="A20" s="18" t="s">
        <v>5</v>
      </c>
      <c r="E20" s="15">
        <f>SUM(F20:Z20)</f>
        <v>13656</v>
      </c>
      <c r="F20" s="15">
        <v>909</v>
      </c>
      <c r="G20" s="15">
        <v>846</v>
      </c>
      <c r="H20" s="15">
        <v>857</v>
      </c>
      <c r="I20" s="15">
        <v>1098</v>
      </c>
      <c r="J20" s="15">
        <v>965</v>
      </c>
      <c r="K20" s="15">
        <v>954</v>
      </c>
      <c r="L20" s="15">
        <v>1036</v>
      </c>
      <c r="M20" s="15">
        <v>1174</v>
      </c>
      <c r="N20" s="15">
        <v>1160</v>
      </c>
      <c r="O20" s="15">
        <v>1116</v>
      </c>
      <c r="P20" s="15">
        <v>966</v>
      </c>
      <c r="Q20" s="15">
        <v>681</v>
      </c>
      <c r="R20" s="15">
        <v>540</v>
      </c>
      <c r="S20" s="15">
        <v>387</v>
      </c>
      <c r="T20" s="15">
        <v>329</v>
      </c>
      <c r="U20" s="15">
        <v>275</v>
      </c>
      <c r="V20" s="17">
        <v>267</v>
      </c>
      <c r="W20" s="16">
        <v>0</v>
      </c>
      <c r="X20" s="15">
        <v>9</v>
      </c>
      <c r="Y20" s="15">
        <v>24</v>
      </c>
      <c r="Z20" s="15">
        <v>63</v>
      </c>
      <c r="AA20" s="18" t="s">
        <v>4</v>
      </c>
    </row>
    <row r="21" spans="1:28" s="20" customFormat="1" ht="17.25" customHeight="1">
      <c r="B21" s="20" t="s">
        <v>25</v>
      </c>
      <c r="E21" s="21">
        <f>SUM(E22:E31)</f>
        <v>266477</v>
      </c>
      <c r="F21" s="21">
        <f>SUM(F22:F31)</f>
        <v>15032</v>
      </c>
      <c r="G21" s="21">
        <f>SUM(G22:G31)</f>
        <v>15147</v>
      </c>
      <c r="H21" s="21">
        <f>SUM(H22:H31)</f>
        <v>15560</v>
      </c>
      <c r="I21" s="21">
        <f>SUM(I22:I31)</f>
        <v>18732</v>
      </c>
      <c r="J21" s="21">
        <f>SUM(J22:J31)</f>
        <v>19379</v>
      </c>
      <c r="K21" s="21">
        <f>SUM(K22:K31)</f>
        <v>18352</v>
      </c>
      <c r="L21" s="21">
        <f>SUM(L22:L31)</f>
        <v>20113</v>
      </c>
      <c r="M21" s="21">
        <f>SUM(M22:M31)</f>
        <v>20454</v>
      </c>
      <c r="N21" s="21">
        <f>SUM(N22:N31)</f>
        <v>22195</v>
      </c>
      <c r="O21" s="21">
        <f>SUM(O22:O31)</f>
        <v>22748</v>
      </c>
      <c r="P21" s="21">
        <f>SUM(P22:P31)</f>
        <v>20006</v>
      </c>
      <c r="Q21" s="21">
        <f>SUM(Q22:Q31)</f>
        <v>15226</v>
      </c>
      <c r="R21" s="21">
        <f>SUM(R22:R31)</f>
        <v>12653</v>
      </c>
      <c r="S21" s="21">
        <f>SUM(S22:S31)</f>
        <v>8319</v>
      </c>
      <c r="T21" s="21">
        <f>SUM(T22:T31)</f>
        <v>7006</v>
      </c>
      <c r="U21" s="21">
        <f>SUM(U22:U31)</f>
        <v>5881</v>
      </c>
      <c r="V21" s="21">
        <f>SUM(V22:V31)</f>
        <v>7530</v>
      </c>
      <c r="W21" s="22">
        <f>SUM(W22:W31)</f>
        <v>1</v>
      </c>
      <c r="X21" s="21">
        <f>SUM(X22:X31)</f>
        <v>158</v>
      </c>
      <c r="Y21" s="21">
        <f>SUM(Y22:Y31)</f>
        <v>292</v>
      </c>
      <c r="Z21" s="21">
        <f>SUM(Z22:Z31)</f>
        <v>1693</v>
      </c>
      <c r="AB21" s="20" t="s">
        <v>24</v>
      </c>
    </row>
    <row r="22" spans="1:28" s="5" customFormat="1" ht="17.25" customHeight="1">
      <c r="A22" s="18" t="s">
        <v>23</v>
      </c>
      <c r="E22" s="15">
        <f>SUM(F22:Z22)</f>
        <v>65869</v>
      </c>
      <c r="F22" s="15">
        <v>3221</v>
      </c>
      <c r="G22" s="15">
        <v>3441</v>
      </c>
      <c r="H22" s="15">
        <v>3679</v>
      </c>
      <c r="I22" s="15">
        <v>4969</v>
      </c>
      <c r="J22" s="15">
        <v>5268</v>
      </c>
      <c r="K22" s="15">
        <v>4472</v>
      </c>
      <c r="L22" s="15">
        <v>4800</v>
      </c>
      <c r="M22" s="15">
        <v>4967</v>
      </c>
      <c r="N22" s="15">
        <v>5471</v>
      </c>
      <c r="O22" s="15">
        <v>5697</v>
      </c>
      <c r="P22" s="15">
        <v>5191</v>
      </c>
      <c r="Q22" s="15">
        <v>4157</v>
      </c>
      <c r="R22" s="15">
        <v>3184</v>
      </c>
      <c r="S22" s="15">
        <v>2085</v>
      </c>
      <c r="T22" s="15">
        <v>1537</v>
      </c>
      <c r="U22" s="15">
        <v>1277</v>
      </c>
      <c r="V22" s="17">
        <v>1698</v>
      </c>
      <c r="W22" s="16">
        <v>0</v>
      </c>
      <c r="X22" s="15">
        <v>69</v>
      </c>
      <c r="Y22" s="15">
        <v>178</v>
      </c>
      <c r="Z22" s="15">
        <v>508</v>
      </c>
      <c r="AA22" s="18" t="s">
        <v>22</v>
      </c>
    </row>
    <row r="23" spans="1:28" s="5" customFormat="1" ht="17.25" customHeight="1">
      <c r="A23" s="18" t="s">
        <v>21</v>
      </c>
      <c r="E23" s="15">
        <f>SUM(F23:Z23)</f>
        <v>28801</v>
      </c>
      <c r="F23" s="15">
        <v>1514</v>
      </c>
      <c r="G23" s="15">
        <v>1521</v>
      </c>
      <c r="H23" s="15">
        <v>1577</v>
      </c>
      <c r="I23" s="15">
        <v>1902</v>
      </c>
      <c r="J23" s="15">
        <v>1942</v>
      </c>
      <c r="K23" s="15">
        <v>1985</v>
      </c>
      <c r="L23" s="15">
        <v>2199</v>
      </c>
      <c r="M23" s="15">
        <v>2297</v>
      </c>
      <c r="N23" s="15">
        <v>2367</v>
      </c>
      <c r="O23" s="15">
        <v>2481</v>
      </c>
      <c r="P23" s="15">
        <v>2307</v>
      </c>
      <c r="Q23" s="15">
        <v>1726</v>
      </c>
      <c r="R23" s="15">
        <v>1515</v>
      </c>
      <c r="S23" s="15">
        <v>948</v>
      </c>
      <c r="T23" s="15">
        <v>840</v>
      </c>
      <c r="U23" s="15">
        <v>667</v>
      </c>
      <c r="V23" s="17">
        <v>928</v>
      </c>
      <c r="W23" s="16">
        <v>0</v>
      </c>
      <c r="X23" s="15">
        <v>14</v>
      </c>
      <c r="Y23" s="15">
        <v>15</v>
      </c>
      <c r="Z23" s="15">
        <v>56</v>
      </c>
      <c r="AA23" s="18" t="s">
        <v>20</v>
      </c>
    </row>
    <row r="24" spans="1:28" s="5" customFormat="1" ht="17.25" customHeight="1">
      <c r="A24" s="18" t="s">
        <v>19</v>
      </c>
      <c r="E24" s="15">
        <f>SUM(F24:Z24)</f>
        <v>36308</v>
      </c>
      <c r="F24" s="15">
        <v>1735</v>
      </c>
      <c r="G24" s="15">
        <v>1818</v>
      </c>
      <c r="H24" s="15">
        <v>1877</v>
      </c>
      <c r="I24" s="15">
        <v>2430</v>
      </c>
      <c r="J24" s="15">
        <v>2646</v>
      </c>
      <c r="K24" s="15">
        <v>2295</v>
      </c>
      <c r="L24" s="15">
        <v>2482</v>
      </c>
      <c r="M24" s="15">
        <v>2595</v>
      </c>
      <c r="N24" s="15">
        <v>3102</v>
      </c>
      <c r="O24" s="15">
        <v>3289</v>
      </c>
      <c r="P24" s="15">
        <v>2953</v>
      </c>
      <c r="Q24" s="15">
        <v>2229</v>
      </c>
      <c r="R24" s="15">
        <v>1865</v>
      </c>
      <c r="S24" s="15">
        <v>1244</v>
      </c>
      <c r="T24" s="15">
        <v>1077</v>
      </c>
      <c r="U24" s="15">
        <v>984</v>
      </c>
      <c r="V24" s="17">
        <v>1354</v>
      </c>
      <c r="W24" s="16">
        <v>0</v>
      </c>
      <c r="X24" s="15">
        <v>25</v>
      </c>
      <c r="Y24" s="15">
        <v>6</v>
      </c>
      <c r="Z24" s="15">
        <v>302</v>
      </c>
      <c r="AA24" s="18" t="s">
        <v>18</v>
      </c>
    </row>
    <row r="25" spans="1:28" s="5" customFormat="1" ht="17.25" customHeight="1">
      <c r="A25" s="18" t="s">
        <v>17</v>
      </c>
      <c r="E25" s="15">
        <f>SUM(F25:Z25)</f>
        <v>20410</v>
      </c>
      <c r="F25" s="15">
        <v>1550</v>
      </c>
      <c r="G25" s="15">
        <v>1464</v>
      </c>
      <c r="H25" s="15">
        <v>1457</v>
      </c>
      <c r="I25" s="15">
        <v>1428</v>
      </c>
      <c r="J25" s="15">
        <v>1437</v>
      </c>
      <c r="K25" s="15">
        <v>1554</v>
      </c>
      <c r="L25" s="15">
        <v>1704</v>
      </c>
      <c r="M25" s="15">
        <v>1589</v>
      </c>
      <c r="N25" s="15">
        <v>1592</v>
      </c>
      <c r="O25" s="15">
        <v>1685</v>
      </c>
      <c r="P25" s="15">
        <v>1307</v>
      </c>
      <c r="Q25" s="15">
        <v>984</v>
      </c>
      <c r="R25" s="15">
        <v>813</v>
      </c>
      <c r="S25" s="15">
        <v>503</v>
      </c>
      <c r="T25" s="15">
        <v>451</v>
      </c>
      <c r="U25" s="15">
        <v>347</v>
      </c>
      <c r="V25" s="17">
        <v>426</v>
      </c>
      <c r="W25" s="16">
        <v>0</v>
      </c>
      <c r="X25" s="15">
        <v>11</v>
      </c>
      <c r="Y25" s="15">
        <v>5</v>
      </c>
      <c r="Z25" s="15">
        <v>103</v>
      </c>
      <c r="AA25" s="19" t="s">
        <v>16</v>
      </c>
    </row>
    <row r="26" spans="1:28" s="5" customFormat="1" ht="17.25" customHeight="1">
      <c r="A26" s="18" t="s">
        <v>15</v>
      </c>
      <c r="E26" s="15">
        <f>SUM(F26:Z26)</f>
        <v>15681</v>
      </c>
      <c r="F26" s="15">
        <v>820</v>
      </c>
      <c r="G26" s="15">
        <v>867</v>
      </c>
      <c r="H26" s="15">
        <v>828</v>
      </c>
      <c r="I26" s="15">
        <v>1046</v>
      </c>
      <c r="J26" s="15">
        <v>1040</v>
      </c>
      <c r="K26" s="15">
        <v>1089</v>
      </c>
      <c r="L26" s="15">
        <v>1148</v>
      </c>
      <c r="M26" s="15">
        <v>1164</v>
      </c>
      <c r="N26" s="15">
        <v>1278</v>
      </c>
      <c r="O26" s="15">
        <v>1336</v>
      </c>
      <c r="P26" s="15">
        <v>1286</v>
      </c>
      <c r="Q26" s="15">
        <v>961</v>
      </c>
      <c r="R26" s="15">
        <v>764</v>
      </c>
      <c r="S26" s="15">
        <v>507</v>
      </c>
      <c r="T26" s="15">
        <v>465</v>
      </c>
      <c r="U26" s="15">
        <v>430</v>
      </c>
      <c r="V26" s="17">
        <v>579</v>
      </c>
      <c r="W26" s="16">
        <v>0</v>
      </c>
      <c r="X26" s="15">
        <v>10</v>
      </c>
      <c r="Y26" s="15">
        <v>17</v>
      </c>
      <c r="Z26" s="15">
        <v>46</v>
      </c>
      <c r="AA26" s="19" t="s">
        <v>14</v>
      </c>
    </row>
    <row r="27" spans="1:28" s="5" customFormat="1" ht="17.25" customHeight="1">
      <c r="A27" s="18" t="s">
        <v>13</v>
      </c>
      <c r="E27" s="15">
        <f>SUM(F27:Z27)</f>
        <v>15701</v>
      </c>
      <c r="F27" s="15">
        <v>670</v>
      </c>
      <c r="G27" s="15">
        <v>704</v>
      </c>
      <c r="H27" s="15">
        <v>769</v>
      </c>
      <c r="I27" s="15">
        <v>943</v>
      </c>
      <c r="J27" s="15">
        <v>1012</v>
      </c>
      <c r="K27" s="15">
        <v>961</v>
      </c>
      <c r="L27" s="15">
        <v>1130</v>
      </c>
      <c r="M27" s="15">
        <v>1136</v>
      </c>
      <c r="N27" s="15">
        <v>1357</v>
      </c>
      <c r="O27" s="15">
        <v>1417</v>
      </c>
      <c r="P27" s="15">
        <v>1334</v>
      </c>
      <c r="Q27" s="15">
        <v>996</v>
      </c>
      <c r="R27" s="15">
        <v>866</v>
      </c>
      <c r="S27" s="15">
        <v>624</v>
      </c>
      <c r="T27" s="15">
        <v>566</v>
      </c>
      <c r="U27" s="15">
        <v>498</v>
      </c>
      <c r="V27" s="17">
        <v>682</v>
      </c>
      <c r="W27" s="16">
        <v>0</v>
      </c>
      <c r="X27" s="15">
        <v>7</v>
      </c>
      <c r="Y27" s="15">
        <v>10</v>
      </c>
      <c r="Z27" s="15">
        <v>19</v>
      </c>
      <c r="AA27" s="19" t="s">
        <v>12</v>
      </c>
    </row>
    <row r="28" spans="1:28" s="5" customFormat="1" ht="17.25" customHeight="1">
      <c r="A28" s="18" t="s">
        <v>11</v>
      </c>
      <c r="E28" s="15">
        <f>SUM(F28:Z28)</f>
        <v>32048</v>
      </c>
      <c r="F28" s="15">
        <v>2149</v>
      </c>
      <c r="G28" s="15">
        <v>2144</v>
      </c>
      <c r="H28" s="15">
        <v>2094</v>
      </c>
      <c r="I28" s="15">
        <v>2276</v>
      </c>
      <c r="J28" s="15">
        <v>2277</v>
      </c>
      <c r="K28" s="15">
        <v>2263</v>
      </c>
      <c r="L28" s="15">
        <v>2516</v>
      </c>
      <c r="M28" s="15">
        <v>2544</v>
      </c>
      <c r="N28" s="15">
        <v>2604</v>
      </c>
      <c r="O28" s="15">
        <v>2558</v>
      </c>
      <c r="P28" s="15">
        <v>2181</v>
      </c>
      <c r="Q28" s="15">
        <v>1696</v>
      </c>
      <c r="R28" s="15">
        <v>1365</v>
      </c>
      <c r="S28" s="15">
        <v>910</v>
      </c>
      <c r="T28" s="15">
        <v>769</v>
      </c>
      <c r="U28" s="15">
        <v>609</v>
      </c>
      <c r="V28" s="17">
        <v>620</v>
      </c>
      <c r="W28" s="16">
        <v>1</v>
      </c>
      <c r="X28" s="15">
        <v>7</v>
      </c>
      <c r="Y28" s="15">
        <v>26</v>
      </c>
      <c r="Z28" s="15">
        <v>439</v>
      </c>
      <c r="AA28" s="14" t="s">
        <v>10</v>
      </c>
    </row>
    <row r="29" spans="1:28" s="5" customFormat="1" ht="17.25" customHeight="1">
      <c r="A29" s="18" t="s">
        <v>9</v>
      </c>
      <c r="E29" s="15">
        <f>SUM(F29:Z29)</f>
        <v>20343</v>
      </c>
      <c r="F29" s="15">
        <v>1570</v>
      </c>
      <c r="G29" s="15">
        <v>1455</v>
      </c>
      <c r="H29" s="15">
        <v>1464</v>
      </c>
      <c r="I29" s="15">
        <v>1477</v>
      </c>
      <c r="J29" s="15">
        <v>1516</v>
      </c>
      <c r="K29" s="15">
        <v>1540</v>
      </c>
      <c r="L29" s="15">
        <v>1774</v>
      </c>
      <c r="M29" s="15">
        <v>1692</v>
      </c>
      <c r="N29" s="15">
        <v>1643</v>
      </c>
      <c r="O29" s="15">
        <v>1598</v>
      </c>
      <c r="P29" s="15">
        <v>1252</v>
      </c>
      <c r="Q29" s="15">
        <v>889</v>
      </c>
      <c r="R29" s="15">
        <v>777</v>
      </c>
      <c r="S29" s="15">
        <v>569</v>
      </c>
      <c r="T29" s="15">
        <v>406</v>
      </c>
      <c r="U29" s="15">
        <v>320</v>
      </c>
      <c r="V29" s="17">
        <v>326</v>
      </c>
      <c r="W29" s="16">
        <v>0</v>
      </c>
      <c r="X29" s="15">
        <v>8</v>
      </c>
      <c r="Y29" s="15">
        <v>7</v>
      </c>
      <c r="Z29" s="15">
        <v>60</v>
      </c>
      <c r="AA29" s="14" t="s">
        <v>8</v>
      </c>
    </row>
    <row r="30" spans="1:28" s="5" customFormat="1" ht="17.25" customHeight="1">
      <c r="A30" s="18" t="s">
        <v>7</v>
      </c>
      <c r="E30" s="15">
        <f>SUM(F30:Z30)</f>
        <v>17300</v>
      </c>
      <c r="F30" s="15">
        <v>931</v>
      </c>
      <c r="G30" s="15">
        <v>923</v>
      </c>
      <c r="H30" s="15">
        <v>974</v>
      </c>
      <c r="I30" s="15">
        <v>1147</v>
      </c>
      <c r="J30" s="15">
        <v>1132</v>
      </c>
      <c r="K30" s="15">
        <v>1183</v>
      </c>
      <c r="L30" s="15">
        <v>1293</v>
      </c>
      <c r="M30" s="15">
        <v>1396</v>
      </c>
      <c r="N30" s="15">
        <v>1561</v>
      </c>
      <c r="O30" s="15">
        <v>1529</v>
      </c>
      <c r="P30" s="15">
        <v>1232</v>
      </c>
      <c r="Q30" s="15">
        <v>931</v>
      </c>
      <c r="R30" s="15">
        <v>881</v>
      </c>
      <c r="S30" s="15">
        <v>532</v>
      </c>
      <c r="T30" s="15">
        <v>518</v>
      </c>
      <c r="U30" s="15">
        <v>440</v>
      </c>
      <c r="V30" s="17">
        <v>556</v>
      </c>
      <c r="W30" s="16">
        <v>0</v>
      </c>
      <c r="X30" s="15">
        <v>5</v>
      </c>
      <c r="Y30" s="15">
        <v>17</v>
      </c>
      <c r="Z30" s="15">
        <v>119</v>
      </c>
      <c r="AA30" s="14" t="s">
        <v>6</v>
      </c>
    </row>
    <row r="31" spans="1:28" s="5" customFormat="1" ht="17.25" customHeight="1">
      <c r="A31" s="13" t="s">
        <v>5</v>
      </c>
      <c r="B31" s="8"/>
      <c r="C31" s="8"/>
      <c r="D31" s="8"/>
      <c r="E31" s="10">
        <f>SUM(F31:Z31)</f>
        <v>14016</v>
      </c>
      <c r="F31" s="10">
        <v>872</v>
      </c>
      <c r="G31" s="10">
        <v>810</v>
      </c>
      <c r="H31" s="10">
        <v>841</v>
      </c>
      <c r="I31" s="10">
        <v>1114</v>
      </c>
      <c r="J31" s="10">
        <v>1109</v>
      </c>
      <c r="K31" s="10">
        <v>1010</v>
      </c>
      <c r="L31" s="10">
        <v>1067</v>
      </c>
      <c r="M31" s="10">
        <v>1074</v>
      </c>
      <c r="N31" s="10">
        <v>1220</v>
      </c>
      <c r="O31" s="10">
        <v>1158</v>
      </c>
      <c r="P31" s="10">
        <v>963</v>
      </c>
      <c r="Q31" s="10">
        <v>657</v>
      </c>
      <c r="R31" s="10">
        <v>623</v>
      </c>
      <c r="S31" s="10">
        <v>397</v>
      </c>
      <c r="T31" s="10">
        <v>377</v>
      </c>
      <c r="U31" s="10">
        <v>309</v>
      </c>
      <c r="V31" s="12">
        <v>361</v>
      </c>
      <c r="W31" s="11">
        <v>0</v>
      </c>
      <c r="X31" s="11">
        <v>2</v>
      </c>
      <c r="Y31" s="10">
        <v>11</v>
      </c>
      <c r="Z31" s="10">
        <v>41</v>
      </c>
      <c r="AA31" s="9" t="s">
        <v>4</v>
      </c>
      <c r="AB31" s="8"/>
    </row>
    <row r="32" spans="1:28" s="5" customFormat="1" ht="0.75" customHeight="1">
      <c r="AA32" s="7"/>
      <c r="AB32" s="7"/>
    </row>
    <row r="33" spans="1:26" s="6" customFormat="1" ht="18.75" customHeight="1">
      <c r="A33" s="6" t="s">
        <v>3</v>
      </c>
      <c r="R33" s="6" t="s">
        <v>2</v>
      </c>
    </row>
    <row r="34" spans="1:26" s="6" customFormat="1" ht="17.25" customHeight="1">
      <c r="A34" s="6" t="s">
        <v>1</v>
      </c>
      <c r="R34" s="6" t="s">
        <v>0</v>
      </c>
    </row>
    <row r="35" spans="1:26" s="5" customFormat="1" ht="5.25" customHeight="1"/>
    <row r="36" spans="1:26" s="3" customFormat="1" ht="11.25">
      <c r="C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</sheetData>
  <mergeCells count="5">
    <mergeCell ref="A9:D9"/>
    <mergeCell ref="AA9:AB9"/>
    <mergeCell ref="A4:D8"/>
    <mergeCell ref="F4:Z4"/>
    <mergeCell ref="AA4:AB8"/>
  </mergeCells>
  <pageMargins left="0.55118110236220474" right="0.35433070866141736" top="0.78740157480314965" bottom="0.33" header="0.51181102362204722" footer="0.33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T-5.1 D</vt:lpstr>
      <vt:lpstr>'T-5.1 D'!Print_Area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2014-09-25T03:23:38Z</cp:lastPrinted>
  <dcterms:created xsi:type="dcterms:W3CDTF">2014-09-25T03:23:25Z</dcterms:created>
  <dcterms:modified xsi:type="dcterms:W3CDTF">2014-09-25T03:23:50Z</dcterms:modified>
</cp:coreProperties>
</file>