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6.1 D" sheetId="1" r:id="rId1"/>
  </sheets>
  <definedNames>
    <definedName name="_xlnm.Print_Area" localSheetId="0">'T-16.1 D'!$A$1:$N$29</definedName>
  </definedNames>
  <calcPr calcId="124519"/>
</workbook>
</file>

<file path=xl/calcChain.xml><?xml version="1.0" encoding="utf-8"?>
<calcChain xmlns="http://schemas.openxmlformats.org/spreadsheetml/2006/main">
  <c r="H14" i="1"/>
  <c r="H13" s="1"/>
  <c r="I14"/>
  <c r="I13" s="1"/>
  <c r="J14"/>
  <c r="J13" s="1"/>
  <c r="H22"/>
  <c r="I22"/>
  <c r="J22"/>
</calcChain>
</file>

<file path=xl/sharedStrings.xml><?xml version="1.0" encoding="utf-8"?>
<sst xmlns="http://schemas.openxmlformats.org/spreadsheetml/2006/main" count="64" uniqueCount="49">
  <si>
    <t xml:space="preserve"> Source:   Chanthaburi Provincial Local Office</t>
  </si>
  <si>
    <t xml:space="preserve">     ที่มา:  สำนักงานท้องถิ่นจังหวัดจันทบุรี</t>
  </si>
  <si>
    <t>Subsidy expenditure</t>
  </si>
  <si>
    <t>รายจ่ายงบอุดหนุน</t>
  </si>
  <si>
    <t>Central expenditure</t>
  </si>
  <si>
    <t>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</si>
  <si>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</si>
  <si>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</si>
  <si>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</si>
  <si>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</si>
  <si>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Total of Expenditure</t>
  </si>
  <si>
    <t>รายจ่ายรวม</t>
  </si>
  <si>
    <t>Subsidies</t>
  </si>
  <si>
    <t>เงินอุดหนุน</t>
  </si>
  <si>
    <t>Others</t>
  </si>
  <si>
    <t>รายรับอื่น</t>
  </si>
  <si>
    <t>Miscellaneous</t>
  </si>
  <si>
    <t>เบ็ดเตล็ด</t>
  </si>
  <si>
    <t>Public utilities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</si>
  <si>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</si>
  <si>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</si>
  <si>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</si>
  <si>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</si>
  <si>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</si>
  <si>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</si>
  <si>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</si>
  <si>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</si>
  <si>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 xml:space="preserve">       รายได้</t>
  </si>
  <si>
    <t>Total of Revenue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</si>
  <si>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</si>
  <si>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</si>
  <si>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</si>
  <si>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</si>
  <si>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</si>
  <si>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</si>
  <si>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</si>
  <si>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</si>
  <si>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</si>
  <si>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</si>
  <si>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</si>
  <si>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2556  ( 2013 )</t>
  </si>
  <si>
    <t>2555  ( 2012 )</t>
  </si>
  <si>
    <t>ประเภท</t>
  </si>
  <si>
    <t>(บาท  Baht)</t>
  </si>
  <si>
    <t>Fiscal Year 2012 - 2013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</si>
  <si>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</si>
  <si>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</si>
  <si>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2555 - 2556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</si>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</sst>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&quot;฿&quot;* #,##0.00_-;_-* &quot;-&quot;_-;_-@_-"/>
    <numFmt numFmtId="165" formatCode="0.0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3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0</xdr:colOff>
      <xdr:row>29</xdr:row>
      <xdr:rowOff>28575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662583" y="0"/>
          <a:ext cx="370417" cy="6717242"/>
          <a:chOff x="996" y="0"/>
          <a:chExt cx="57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159"/>
            <a:ext cx="42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zoomScale="90" zoomScaleNormal="90" workbookViewId="0">
      <selection activeCell="A6" sqref="A6:D11"/>
    </sheetView>
  </sheetViews>
  <sheetFormatPr defaultRowHeight="18.75"/>
  <cols>
    <col min="1" max="1" width="1.7109375" style="1" customWidth="1"/>
    <col min="2" max="2" width="5.7109375" style="1" customWidth="1"/>
    <col min="3" max="3" width="4.42578125" style="1" customWidth="1"/>
    <col min="4" max="4" width="8.140625" style="1" customWidth="1"/>
    <col min="5" max="10" width="16.28515625" style="1" customWidth="1"/>
    <col min="11" max="11" width="1.85546875" style="1" customWidth="1"/>
    <col min="12" max="12" width="24.85546875" style="1" customWidth="1"/>
    <col min="13" max="13" width="1" style="1" customWidth="1"/>
    <col min="14" max="14" width="4.5703125" style="1" customWidth="1"/>
    <col min="15" max="16384" width="9.140625" style="1"/>
  </cols>
  <sheetData>
    <row r="1" spans="1:12" s="50" customFormat="1">
      <c r="B1" s="51" t="s">
        <v>48</v>
      </c>
      <c r="C1" s="49">
        <v>16.100000000000001</v>
      </c>
      <c r="D1" s="51" t="s">
        <v>47</v>
      </c>
      <c r="E1" s="51"/>
      <c r="F1" s="51"/>
      <c r="G1" s="51"/>
    </row>
    <row r="2" spans="1:12" s="45" customFormat="1">
      <c r="B2" s="50" t="s">
        <v>46</v>
      </c>
      <c r="C2" s="49">
        <v>16.100000000000001</v>
      </c>
      <c r="D2" s="48" t="s">
        <v>45</v>
      </c>
      <c r="E2" s="47"/>
      <c r="F2" s="47"/>
      <c r="G2" s="47"/>
    </row>
    <row r="3" spans="1:12" s="45" customFormat="1" ht="18.75" customHeight="1">
      <c r="B3" s="50"/>
      <c r="C3" s="49"/>
      <c r="D3" s="48" t="s">
        <v>44</v>
      </c>
      <c r="E3" s="47"/>
      <c r="F3" s="47"/>
      <c r="G3" s="47"/>
      <c r="L3" s="46" t="s">
        <v>43</v>
      </c>
    </row>
    <row r="4" spans="1:12" s="45" customFormat="1" ht="1.5" customHeight="1">
      <c r="B4" s="50"/>
      <c r="C4" s="49"/>
      <c r="D4" s="48"/>
      <c r="E4" s="47"/>
      <c r="F4" s="47"/>
      <c r="G4" s="47"/>
      <c r="L4" s="46"/>
    </row>
    <row r="5" spans="1:12" ht="1.5" customHeight="1">
      <c r="L5" s="44"/>
    </row>
    <row r="6" spans="1:12" s="2" customFormat="1" ht="21.75" customHeight="1">
      <c r="A6" s="43" t="s">
        <v>42</v>
      </c>
      <c r="B6" s="42"/>
      <c r="C6" s="42"/>
      <c r="D6" s="41"/>
      <c r="E6" s="40" t="s">
        <v>41</v>
      </c>
      <c r="F6" s="39"/>
      <c r="G6" s="38"/>
      <c r="H6" s="40" t="s">
        <v>40</v>
      </c>
      <c r="I6" s="39"/>
      <c r="J6" s="38"/>
      <c r="K6" s="37"/>
      <c r="L6" s="37"/>
    </row>
    <row r="7" spans="1:12" s="2" customFormat="1" ht="18" customHeight="1">
      <c r="A7" s="36"/>
      <c r="B7" s="35"/>
      <c r="C7" s="35"/>
      <c r="D7" s="32"/>
      <c r="E7" s="23" t="s">
        <v>39</v>
      </c>
      <c r="G7" s="23" t="s">
        <v>39</v>
      </c>
      <c r="H7" s="23" t="s">
        <v>39</v>
      </c>
      <c r="J7" s="23" t="s">
        <v>39</v>
      </c>
      <c r="K7" s="6"/>
      <c r="L7" s="6"/>
    </row>
    <row r="8" spans="1:12" s="2" customFormat="1" ht="18" customHeight="1">
      <c r="A8" s="33"/>
      <c r="B8" s="33"/>
      <c r="C8" s="33"/>
      <c r="D8" s="32"/>
      <c r="E8" s="34" t="s">
        <v>38</v>
      </c>
      <c r="F8" s="23" t="s">
        <v>37</v>
      </c>
      <c r="G8" s="34" t="s">
        <v>36</v>
      </c>
      <c r="H8" s="23" t="s">
        <v>38</v>
      </c>
      <c r="I8" s="23" t="s">
        <v>37</v>
      </c>
      <c r="J8" s="23" t="s">
        <v>36</v>
      </c>
      <c r="K8" s="8"/>
      <c r="L8" s="8" t="s">
        <v>35</v>
      </c>
    </row>
    <row r="9" spans="1:12" s="2" customFormat="1" ht="18" customHeight="1">
      <c r="A9" s="33"/>
      <c r="B9" s="33"/>
      <c r="C9" s="33"/>
      <c r="D9" s="32"/>
      <c r="E9" s="23" t="s">
        <v>34</v>
      </c>
      <c r="F9" s="23" t="s">
        <v>33</v>
      </c>
      <c r="G9" s="23" t="s">
        <v>32</v>
      </c>
      <c r="H9" s="23" t="s">
        <v>34</v>
      </c>
      <c r="I9" s="23" t="s">
        <v>33</v>
      </c>
      <c r="J9" s="23" t="s">
        <v>32</v>
      </c>
      <c r="K9" s="8"/>
      <c r="L9" s="8"/>
    </row>
    <row r="10" spans="1:12" s="2" customFormat="1" ht="18" customHeight="1">
      <c r="A10" s="33"/>
      <c r="B10" s="33"/>
      <c r="C10" s="33"/>
      <c r="D10" s="32"/>
      <c r="E10" s="24" t="s">
        <v>31</v>
      </c>
      <c r="G10" s="23" t="s">
        <v>31</v>
      </c>
      <c r="H10" s="24" t="s">
        <v>31</v>
      </c>
      <c r="I10" s="23"/>
      <c r="J10" s="23" t="s">
        <v>31</v>
      </c>
      <c r="K10" s="8"/>
      <c r="L10" s="8"/>
    </row>
    <row r="11" spans="1:12" s="2" customFormat="1" ht="18" customHeight="1">
      <c r="A11" s="31"/>
      <c r="B11" s="31"/>
      <c r="C11" s="31"/>
      <c r="D11" s="30"/>
      <c r="E11" s="29" t="s">
        <v>30</v>
      </c>
      <c r="F11" s="28"/>
      <c r="G11" s="27" t="s">
        <v>30</v>
      </c>
      <c r="H11" s="29" t="s">
        <v>30</v>
      </c>
      <c r="I11" s="28"/>
      <c r="J11" s="27" t="s">
        <v>30</v>
      </c>
      <c r="K11" s="26"/>
      <c r="L11" s="25"/>
    </row>
    <row r="12" spans="1:12" s="2" customFormat="1" ht="2.25" customHeight="1">
      <c r="A12" s="6"/>
      <c r="B12" s="6"/>
      <c r="C12" s="6"/>
      <c r="D12" s="21"/>
      <c r="E12" s="21"/>
      <c r="F12" s="21"/>
      <c r="G12" s="21"/>
      <c r="H12" s="24"/>
      <c r="I12" s="23"/>
      <c r="J12" s="23"/>
      <c r="K12" s="22"/>
      <c r="L12" s="6"/>
    </row>
    <row r="13" spans="1:12" s="2" customFormat="1" ht="21" customHeight="1">
      <c r="A13" s="17" t="s">
        <v>29</v>
      </c>
      <c r="B13" s="17"/>
      <c r="C13" s="17"/>
      <c r="D13" s="20"/>
      <c r="E13" s="19">
        <v>519067918.07999998</v>
      </c>
      <c r="F13" s="19">
        <v>2076008090.29</v>
      </c>
      <c r="G13" s="19">
        <v>891733408.11299992</v>
      </c>
      <c r="H13" s="19">
        <f>H14+H21</f>
        <v>590550038.4000001</v>
      </c>
      <c r="I13" s="19">
        <f>I14+I21</f>
        <v>2801242996.7900004</v>
      </c>
      <c r="J13" s="19">
        <f>J14+J21</f>
        <v>1171113959.75</v>
      </c>
      <c r="K13" s="18" t="s">
        <v>28</v>
      </c>
      <c r="L13" s="17"/>
    </row>
    <row r="14" spans="1:12" s="2" customFormat="1" ht="21.75" customHeight="1">
      <c r="A14" s="8" t="s">
        <v>27</v>
      </c>
      <c r="B14" s="8"/>
      <c r="C14" s="5"/>
      <c r="D14" s="14"/>
      <c r="E14" s="13">
        <v>382478784.44</v>
      </c>
      <c r="F14" s="13">
        <v>1021089180.1899998</v>
      </c>
      <c r="G14" s="13">
        <v>422381850.18299997</v>
      </c>
      <c r="H14" s="13">
        <f>SUM(H15:H20)</f>
        <v>451274079.68000007</v>
      </c>
      <c r="I14" s="13">
        <f>SUM(I15:I20)</f>
        <v>1553340280.6800003</v>
      </c>
      <c r="J14" s="13">
        <f>SUM(J15:J20)</f>
        <v>576642525.82999992</v>
      </c>
      <c r="K14" s="6" t="s">
        <v>26</v>
      </c>
      <c r="L14" s="5"/>
    </row>
    <row r="15" spans="1:12" s="2" customFormat="1" ht="21.75" customHeight="1">
      <c r="A15" s="5"/>
      <c r="B15" s="7" t="s">
        <v>25</v>
      </c>
      <c r="C15" s="5"/>
      <c r="D15" s="14"/>
      <c r="E15" s="13">
        <v>363643678.62</v>
      </c>
      <c r="F15" s="13">
        <v>924644651.03999984</v>
      </c>
      <c r="G15" s="13">
        <v>405148876.403</v>
      </c>
      <c r="H15" s="13">
        <v>398874177</v>
      </c>
      <c r="I15" s="13">
        <v>1148711055.8300002</v>
      </c>
      <c r="J15" s="13">
        <v>511855305.25</v>
      </c>
      <c r="K15" s="6"/>
      <c r="L15" s="7" t="s">
        <v>24</v>
      </c>
    </row>
    <row r="16" spans="1:12" s="2" customFormat="1" ht="21.75" customHeight="1">
      <c r="A16" s="6"/>
      <c r="B16" s="6" t="s">
        <v>23</v>
      </c>
      <c r="C16" s="6"/>
      <c r="D16" s="21"/>
      <c r="E16" s="13">
        <v>850470.18</v>
      </c>
      <c r="F16" s="13">
        <v>42272955.659999996</v>
      </c>
      <c r="G16" s="13">
        <v>5630383.4300000006</v>
      </c>
      <c r="H16" s="13">
        <v>1007563.66</v>
      </c>
      <c r="I16" s="13">
        <v>47547682.709999993</v>
      </c>
      <c r="J16" s="13">
        <v>8123093.0899999999</v>
      </c>
      <c r="K16" s="6"/>
      <c r="L16" s="6" t="s">
        <v>22</v>
      </c>
    </row>
    <row r="17" spans="1:12" s="2" customFormat="1" ht="21.75" customHeight="1">
      <c r="A17" s="6"/>
      <c r="B17" s="6" t="s">
        <v>21</v>
      </c>
      <c r="C17" s="6"/>
      <c r="D17" s="21"/>
      <c r="E17" s="13">
        <v>9251694.8900000006</v>
      </c>
      <c r="F17" s="13">
        <v>30169536.580000006</v>
      </c>
      <c r="G17" s="13">
        <v>5212712.8900000006</v>
      </c>
      <c r="H17" s="13">
        <v>10147332.109999999</v>
      </c>
      <c r="I17" s="13">
        <v>34670520.100000001</v>
      </c>
      <c r="J17" s="13">
        <v>6522692.0100000007</v>
      </c>
      <c r="K17" s="6"/>
      <c r="L17" s="6" t="s">
        <v>20</v>
      </c>
    </row>
    <row r="18" spans="1:12" s="2" customFormat="1" ht="21.75" customHeight="1">
      <c r="A18" s="6"/>
      <c r="B18" s="6" t="s">
        <v>19</v>
      </c>
      <c r="C18" s="6"/>
      <c r="D18" s="21"/>
      <c r="E18" s="13">
        <v>0</v>
      </c>
      <c r="F18" s="13">
        <v>10868771.119999999</v>
      </c>
      <c r="G18" s="13">
        <v>2993703.7800000003</v>
      </c>
      <c r="H18" s="13">
        <v>0</v>
      </c>
      <c r="I18" s="13">
        <v>12476046.4</v>
      </c>
      <c r="J18" s="13">
        <v>2449091.6399999997</v>
      </c>
      <c r="K18" s="6"/>
      <c r="L18" s="6" t="s">
        <v>18</v>
      </c>
    </row>
    <row r="19" spans="1:12" s="2" customFormat="1" ht="21.75" customHeight="1">
      <c r="A19" s="6"/>
      <c r="B19" s="6" t="s">
        <v>17</v>
      </c>
      <c r="C19" s="6"/>
      <c r="D19" s="21"/>
      <c r="E19" s="13">
        <v>8732940.75</v>
      </c>
      <c r="F19" s="13">
        <v>13133265.790000001</v>
      </c>
      <c r="G19" s="13">
        <v>3396173.68</v>
      </c>
      <c r="H19" s="13">
        <v>10466006.91</v>
      </c>
      <c r="I19" s="13">
        <v>13298296.020000001</v>
      </c>
      <c r="J19" s="13">
        <v>2465901.0100000002</v>
      </c>
      <c r="K19" s="6"/>
      <c r="L19" s="6" t="s">
        <v>16</v>
      </c>
    </row>
    <row r="20" spans="1:12" s="2" customFormat="1" ht="21.75" customHeight="1">
      <c r="A20" s="6"/>
      <c r="B20" s="6" t="s">
        <v>15</v>
      </c>
      <c r="C20" s="6"/>
      <c r="D20" s="21"/>
      <c r="E20" s="13">
        <v>0</v>
      </c>
      <c r="F20" s="13">
        <v>0</v>
      </c>
      <c r="G20" s="13">
        <v>0</v>
      </c>
      <c r="H20" s="13">
        <v>30779000</v>
      </c>
      <c r="I20" s="13">
        <v>296636679.62</v>
      </c>
      <c r="J20" s="13">
        <v>45226442.829999998</v>
      </c>
      <c r="K20" s="6"/>
      <c r="L20" s="6" t="s">
        <v>14</v>
      </c>
    </row>
    <row r="21" spans="1:12" s="2" customFormat="1" ht="21.75" customHeight="1">
      <c r="A21" s="6" t="s">
        <v>13</v>
      </c>
      <c r="B21" s="6"/>
      <c r="C21" s="6"/>
      <c r="D21" s="21"/>
      <c r="E21" s="13">
        <v>136589133.63999999</v>
      </c>
      <c r="F21" s="13">
        <v>1054918910.1</v>
      </c>
      <c r="G21" s="13">
        <v>469351557.93000001</v>
      </c>
      <c r="H21" s="13">
        <v>139275958.72</v>
      </c>
      <c r="I21" s="13">
        <v>1247902716.1100001</v>
      </c>
      <c r="J21" s="13">
        <v>594471433.92000008</v>
      </c>
      <c r="K21" s="6" t="s">
        <v>12</v>
      </c>
      <c r="L21" s="6"/>
    </row>
    <row r="22" spans="1:12" s="2" customFormat="1" ht="21.75" customHeight="1">
      <c r="A22" s="17" t="s">
        <v>11</v>
      </c>
      <c r="B22" s="17"/>
      <c r="C22" s="17"/>
      <c r="D22" s="20"/>
      <c r="E22" s="19">
        <v>712280492.61000001</v>
      </c>
      <c r="F22" s="19">
        <v>1857207330.3400004</v>
      </c>
      <c r="G22" s="19">
        <v>789007878.26999998</v>
      </c>
      <c r="H22" s="19">
        <f>SUM(H23:H26)</f>
        <v>428264014.20999998</v>
      </c>
      <c r="I22" s="19">
        <f>SUM(I23:I26)</f>
        <v>1787856411.3800004</v>
      </c>
      <c r="J22" s="19">
        <f>SUM(J23:J26)</f>
        <v>689921483.48300004</v>
      </c>
      <c r="K22" s="18" t="s">
        <v>10</v>
      </c>
      <c r="L22" s="17"/>
    </row>
    <row r="23" spans="1:12" s="2" customFormat="1" ht="21.75" customHeight="1">
      <c r="A23" s="16" t="s">
        <v>9</v>
      </c>
      <c r="B23" s="16"/>
      <c r="C23" s="16"/>
      <c r="D23" s="15"/>
      <c r="E23" s="13">
        <v>222219628.19</v>
      </c>
      <c r="F23" s="13">
        <v>1078890849.1900003</v>
      </c>
      <c r="G23" s="13">
        <v>427544637.08999997</v>
      </c>
      <c r="H23" s="13">
        <v>125754304.38000001</v>
      </c>
      <c r="I23" s="13">
        <v>1186822474.0100005</v>
      </c>
      <c r="J23" s="13">
        <v>389184564.51300001</v>
      </c>
      <c r="K23" s="7" t="s">
        <v>8</v>
      </c>
      <c r="L23" s="7"/>
    </row>
    <row r="24" spans="1:12" s="2" customFormat="1" ht="21.75" customHeight="1">
      <c r="A24" s="6" t="s">
        <v>7</v>
      </c>
      <c r="B24" s="6"/>
      <c r="C24" s="6"/>
      <c r="D24" s="14"/>
      <c r="E24" s="13">
        <v>440613439.44999999</v>
      </c>
      <c r="F24" s="13">
        <v>656073394.71000004</v>
      </c>
      <c r="G24" s="13">
        <v>329461541.21999997</v>
      </c>
      <c r="H24" s="13">
        <v>169540098</v>
      </c>
      <c r="I24" s="13">
        <v>295389604.05000001</v>
      </c>
      <c r="J24" s="13">
        <v>191277047.03</v>
      </c>
      <c r="K24" s="7" t="s">
        <v>6</v>
      </c>
      <c r="L24" s="7"/>
    </row>
    <row r="25" spans="1:12" s="2" customFormat="1" ht="21.75" customHeight="1">
      <c r="A25" s="7" t="s">
        <v>5</v>
      </c>
      <c r="B25" s="5"/>
      <c r="C25" s="5"/>
      <c r="D25" s="14"/>
      <c r="E25" s="13">
        <v>49447424.969999999</v>
      </c>
      <c r="F25" s="13">
        <v>122243086.43999997</v>
      </c>
      <c r="G25" s="13">
        <v>32001699.959999997</v>
      </c>
      <c r="H25" s="13">
        <v>57779841.329999998</v>
      </c>
      <c r="I25" s="13">
        <v>153323657.82999998</v>
      </c>
      <c r="J25" s="13">
        <v>52851952.699999996</v>
      </c>
      <c r="K25" s="7" t="s">
        <v>4</v>
      </c>
      <c r="L25" s="5"/>
    </row>
    <row r="26" spans="1:12" s="6" customFormat="1" ht="21.75" customHeight="1">
      <c r="A26" s="10" t="s">
        <v>3</v>
      </c>
      <c r="B26" s="9"/>
      <c r="C26" s="9"/>
      <c r="D26" s="12"/>
      <c r="E26" s="11">
        <v>0</v>
      </c>
      <c r="F26" s="11">
        <v>0</v>
      </c>
      <c r="G26" s="11">
        <v>0</v>
      </c>
      <c r="H26" s="11">
        <v>75189770.5</v>
      </c>
      <c r="I26" s="11">
        <v>152320675.49000001</v>
      </c>
      <c r="J26" s="11">
        <v>56607919.239999995</v>
      </c>
      <c r="K26" s="10" t="s">
        <v>2</v>
      </c>
      <c r="L26" s="9"/>
    </row>
    <row r="27" spans="1:12" s="2" customFormat="1" ht="3" customHeight="1">
      <c r="A27" s="8"/>
      <c r="B27" s="5"/>
      <c r="C27" s="5"/>
      <c r="D27" s="5"/>
      <c r="E27" s="5"/>
      <c r="F27" s="5"/>
      <c r="G27" s="5"/>
      <c r="H27" s="6"/>
      <c r="I27" s="6"/>
      <c r="J27" s="6"/>
      <c r="K27" s="7"/>
      <c r="L27" s="5"/>
    </row>
    <row r="28" spans="1:12" s="2" customFormat="1" ht="21" customHeight="1">
      <c r="A28" s="5"/>
      <c r="B28" s="2" t="s">
        <v>1</v>
      </c>
      <c r="I28" s="6"/>
      <c r="J28" s="6"/>
      <c r="K28" s="6"/>
      <c r="L28" s="5"/>
    </row>
    <row r="29" spans="1:12" s="3" customFormat="1" ht="23.25" customHeight="1">
      <c r="B29" s="3" t="s">
        <v>0</v>
      </c>
      <c r="I29" s="4"/>
      <c r="J29" s="4"/>
    </row>
    <row r="30" spans="1:12" s="2" customFormat="1" ht="17.25"/>
    <row r="31" spans="1:12" s="2" customFormat="1" ht="17.25"/>
    <row r="32" spans="1:12" s="2" customFormat="1" ht="17.25"/>
    <row r="33" s="2" customFormat="1" ht="17.25"/>
    <row r="34" s="2" customFormat="1" ht="17.25"/>
    <row r="35" s="2" customFormat="1" ht="17.25"/>
    <row r="36" s="2" customFormat="1" ht="17.25"/>
    <row r="37" s="2" customFormat="1" ht="17.25"/>
    <row r="38" s="2" customFormat="1" ht="17.25"/>
    <row r="39" s="2" customFormat="1" ht="17.25"/>
  </sheetData>
  <mergeCells count="9">
    <mergeCell ref="L3:L5"/>
    <mergeCell ref="A23:D23"/>
    <mergeCell ref="A6:D11"/>
    <mergeCell ref="A22:D22"/>
    <mergeCell ref="K22:L22"/>
    <mergeCell ref="A13:D13"/>
    <mergeCell ref="K13:L13"/>
    <mergeCell ref="H6:J6"/>
    <mergeCell ref="E6:G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 D</vt:lpstr>
      <vt:lpstr>'T-16.1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2014-09-25T04:39:13Z</cp:lastPrinted>
  <dcterms:created xsi:type="dcterms:W3CDTF">2014-09-25T04:39:09Z</dcterms:created>
  <dcterms:modified xsi:type="dcterms:W3CDTF">2014-09-25T04:39:24Z</dcterms:modified>
</cp:coreProperties>
</file>