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45" windowWidth="19155" windowHeight="11760"/>
  </bookViews>
  <sheets>
    <sheet name="ข้อมูลพื้นฐาน" sheetId="1" r:id="rId1"/>
    <sheet name="สรุป 2_63" sheetId="3" r:id="rId2"/>
    <sheet name="สรุป 1_63" sheetId="2" r:id="rId3"/>
  </sheets>
  <definedNames>
    <definedName name="_xlnm._FilterDatabase" localSheetId="0" hidden="1">ข้อมูลพื้นฐาน!$A$3:$P$3</definedName>
    <definedName name="_xlnm.Print_Titles" localSheetId="0">ข้อมูลพื้นฐาน!$1:$3</definedName>
  </definedNames>
  <calcPr calcId="125725"/>
  <pivotCaches>
    <pivotCache cacheId="50" r:id="rId4"/>
    <pivotCache cacheId="64" r:id="rId5"/>
  </pivotCaches>
</workbook>
</file>

<file path=xl/calcChain.xml><?xml version="1.0" encoding="utf-8"?>
<calcChain xmlns="http://schemas.openxmlformats.org/spreadsheetml/2006/main">
  <c r="K57" i="1"/>
</calcChain>
</file>

<file path=xl/comments1.xml><?xml version="1.0" encoding="utf-8"?>
<comments xmlns="http://schemas.openxmlformats.org/spreadsheetml/2006/main">
  <authors>
    <author>NSO</author>
  </authors>
  <commentList>
    <comment ref="K15" authorId="0">
      <text>
        <r>
          <rPr>
            <b/>
            <sz val="9"/>
            <color indexed="81"/>
            <rFont val="Tahoma"/>
            <family val="2"/>
          </rPr>
          <t>NSO:</t>
        </r>
        <r>
          <rPr>
            <sz val="9"/>
            <color indexed="81"/>
            <rFont val="Tahoma"/>
            <family val="2"/>
          </rPr>
          <t xml:space="preserve">
ข้อมูลจากสนง.เศรษฐกิจการเกษตร</t>
        </r>
      </text>
    </comment>
    <comment ref="K17" authorId="0">
      <text>
        <r>
          <rPr>
            <b/>
            <sz val="9"/>
            <color indexed="81"/>
            <rFont val="Tahoma"/>
            <family val="2"/>
          </rPr>
          <t>NSO:</t>
        </r>
        <r>
          <rPr>
            <sz val="9"/>
            <color indexed="81"/>
            <rFont val="Tahoma"/>
            <family val="2"/>
          </rPr>
          <t xml:space="preserve">
ศก.การเกษตร</t>
        </r>
      </text>
    </comment>
  </commentList>
</comments>
</file>

<file path=xl/sharedStrings.xml><?xml version="1.0" encoding="utf-8"?>
<sst xmlns="http://schemas.openxmlformats.org/spreadsheetml/2006/main" count="885" uniqueCount="201">
  <si>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</si>
  <si>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</si>
  <si>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</si>
  <si>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</si>
  <si>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</si>
  <si>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</si>
  <si>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</si>
  <si>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</si>
  <si>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</si>
  <si>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</si>
  <si>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</si>
  <si>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</si>
  <si>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</si>
  <si>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</si>
  <si>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</si>
  <si>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</si>
  <si>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</si>
  <si>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</si>
  <si>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</si>
  <si>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</si>
  <si>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</si>
  <si>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</si>
  <si>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</si>
  <si>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</si>
  <si>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</si>
  <si>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</si>
  <si>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</si>
  <si>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</si>
  <si>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</si>
  <si>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</si>
  <si>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</si>
  <si>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</si>
  <si>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</si>
  <si>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</si>
  <si>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</si>
  <si>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</si>
  <si>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</si>
  <si>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</si>
  <si>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</si>
  <si>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</si>
  <si>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</si>
  <si>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</si>
  <si>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</si>
  <si>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</si>
  <si>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</si>
  <si>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</si>
  <si>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</si>
  <si>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</si>
  <si>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</si>
  <si>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</si>
  <si>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</si>
  <si>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</si>
  <si>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</si>
  <si>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</si>
  <si>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</si>
  <si>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</si>
  <si>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</si>
  <si>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</si>
  <si>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</si>
  <si>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</si>
  <si>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</si>
  <si>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</si>
  <si>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</si>
  <si>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</si>
  <si>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</si>
  <si>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</si>
  <si>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</si>
  <si>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</si>
  <si>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</si>
  <si>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</si>
  <si>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</si>
  <si>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</si>
  <si>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</si>
  <si>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</si>
  <si>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</si>
  <si>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</si>
  <si>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</si>
  <si>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</si>
  <si>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</si>
  <si>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</si>
  <si>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</si>
  <si>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</si>
  <si>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</si>
  <si>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</si>
  <si>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</si>
  <si>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</si>
  <si>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</si>
  <si>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</si>
  <si>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</si>
  <si>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</si>
  <si>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</si>
  <si>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</si>
  <si>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</si>
  <si>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</si>
  <si>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</si>
  <si>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</si>
  <si>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</si>
  <si>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</si>
  <si>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</si>
  <si>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</si>
  <si>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</si>
  <si>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</si>
  <si>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</si>
  <si>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</si>
  <si>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</si>
  <si>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</si>
  <si>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</si>
  <si>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</si>
  <si>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</si>
  <si>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</si>
  <si>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</si>
  <si>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</si>
  <si>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</si>
  <si>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</si>
  <si>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</si>
  <si>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</si>
  <si>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</si>
  <si>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</si>
  <si>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</si>
  <si>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</si>
  <si>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</si>
  <si>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</si>
  <si>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</si>
  <si>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</si>
  <si>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</si>
  <si>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</si>
  <si>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</si>
  <si>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</si>
  <si>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</si>
  <si>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</si>
  <si>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</si>
  <si>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</si>
  <si>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</si>
  <si>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</si>
  <si>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</si>
  <si>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</si>
  <si>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</si>
  <si>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</si>
  <si>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</si>
  <si>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สำนักงานคณะกรรมการพัฒนาการเศรษฐกิจและสังคมแห่งชาติ</t>
  </si>
  <si>
    <t>สนง.เกษตรจังหวัด</t>
  </si>
  <si>
    <t>สนง.อุตสาหกรรมจังหวัด</t>
  </si>
  <si>
    <t>การไฟฟ้าส่วนภูมิภาค</t>
  </si>
  <si>
    <t>ตำรวจภูธรจังหวัด</t>
  </si>
  <si>
    <t>สำนักดัชนีเศรษฐกิจการค้ากระทรวงพาณิชย์</t>
  </si>
  <si>
    <t>บริษัททีโอที จำกัด (มหาชน)</t>
  </si>
  <si>
    <t>สำนักงานสถิติจังหวัด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</si>
  <si>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</si>
  <si>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</si>
  <si>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</t>
  </si>
  <si>
    <t>สำนักงานสรรพากรพื้นที่ชัยภูมิ</t>
  </si>
  <si>
    <t>สำนักงานสรรพสามิตพื้นที่ชัยภูมิ</t>
  </si>
  <si>
    <t>สำนักงานพาณิชย์จังหวัด</t>
  </si>
  <si>
    <t>กรมการปกครองกระทรวงมหาดไทย</t>
  </si>
  <si>
    <t>สำนักงานสาธารณสุขจังหวัด</t>
  </si>
  <si>
    <t>ที่ทำการปกครองจังหวัด</t>
  </si>
  <si>
    <t>สำนักงานสวัสดิการและคุ้มครองแรงงานจังหวัด</t>
  </si>
  <si>
    <t>วัน</t>
  </si>
  <si>
    <t>บาท/คน/วัน</t>
  </si>
  <si>
    <t>ร้อยละ</t>
  </si>
  <si>
    <t>คน/ตร.กม.</t>
  </si>
  <si>
    <t>หลัง</t>
  </si>
  <si>
    <t>ต่อประชากร 1,000 คน</t>
  </si>
  <si>
    <t>ทะเบียน</t>
  </si>
  <si>
    <t>บาท/วัน</t>
  </si>
  <si>
    <t>รูป</t>
  </si>
  <si>
    <t>เตียง</t>
  </si>
  <si>
    <t>จำนวน</t>
  </si>
  <si>
    <t>ร้อยละต่อ   แสนประชากร</t>
  </si>
  <si>
    <t>คดี</t>
  </si>
  <si>
    <t>ล้านลบ.ม.</t>
  </si>
  <si>
    <t>ตันต่อวัน</t>
  </si>
  <si>
    <t>มิลลิเมตร</t>
  </si>
  <si>
    <t>ลบ.ม.</t>
  </si>
  <si>
    <t>หน่วย</t>
  </si>
  <si>
    <t>สนง.ประมงจังหวัด</t>
  </si>
  <si>
    <t>ธนาคารเพื่อการเกษตรและสหกร์การเกษตร</t>
  </si>
  <si>
    <t>สนง.การท่องเที่ยวและกีฬาจังหวัด</t>
  </si>
  <si>
    <t>สนง.ศึกษาธิการจังหวัด</t>
  </si>
  <si>
    <t>สนง.สาธารณสุขจังหวัด</t>
  </si>
  <si>
    <t>สนง.คณะกรรมการอาชีวศึกษา</t>
  </si>
  <si>
    <t>สนง.ส่งเสริมการศึกษานอกระบบและการศึกษาตามอัธยาศัย</t>
  </si>
  <si>
    <t>สนง.พระพุทธศาสนาจังหวัด</t>
  </si>
  <si>
    <t>สนง.ประกันสังคมจังหวัด</t>
  </si>
  <si>
    <t>สนง.สถิติจังหวัด</t>
  </si>
  <si>
    <t>สนง.พัฒนาสังคมและความมั่นคงของมนุษย์จังหวัด</t>
  </si>
  <si>
    <t>โครงการชลประทานจังหวัด</t>
  </si>
  <si>
    <t>สถานีอุตุนิยมวิทยาจังหวัด</t>
  </si>
  <si>
    <t>สนง.ท้องถิ่นจังหวัด</t>
  </si>
  <si>
    <t>สนง.ป่าไม้จังหวัด</t>
  </si>
  <si>
    <t>การประปาส่วนภูมิภาค</t>
  </si>
  <si>
    <t>สนง.ป้องกันและบรรเทาสาธารณภัยจังหวัด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</si>
  <si>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</si>
  <si>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</si>
  <si>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</si>
  <si>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</si>
  <si>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</si>
  <si>
    <t>สำนักงานทรัพยากรธรรมชาติและสิ่งแวดล้อม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</si>
  <si>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10 เดือน กันยายน ปี 2563</t>
    </r>
  </si>
  <si>
    <t>ปี 2560-2562 ไม่มีข้อมูล ประเมินครั้งต่อไปปี 2564</t>
  </si>
  <si>
    <t>ปี 2558 - 2562 ยังไม่มีสถานีตรวจวัดคุณภาพอากาศและไม่ค่อยประสบปัญหามลภาวะทางอากาศ</t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</si>
</sst>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#,##0_ ;\-#,##0\ "/>
    <numFmt numFmtId="189" formatCode="0.0"/>
    <numFmt numFmtId="190" formatCode="#,##0.0_ ;\-#,##0.0\ "/>
    <numFmt numFmtId="191" formatCode="#,##0______"/>
    <numFmt numFmtId="192" formatCode="#,##0.00_ ;\-#,##0.00\ "/>
    <numFmt numFmtId="193" formatCode="_-* #,##0.0_-;\-* #,##0.0_-;_-* &quot;-&quot;??_-;_-@_-"/>
    <numFmt numFmtId="194" formatCode="#,##0.0"/>
    <numFmt numFmtId="195" formatCode="0.000"/>
    <numFmt numFmtId="196" formatCode="#,##0.000"/>
    <numFmt numFmtId="197" formatCode="_-* #,##0.0_-;\-* #,##0.0_-;_-* &quot;-&quot;?_-;_-@_-"/>
    <numFmt numFmtId="198" formatCode="#,##0.000_ ;\-#,##0.000\ "/>
  </numFmts>
  <fonts count="10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4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right"/>
    </xf>
    <xf numFmtId="187" fontId="2" fillId="4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/>
    </xf>
    <xf numFmtId="187" fontId="2" fillId="3" borderId="1" xfId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2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187" fontId="2" fillId="5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vertical="center"/>
    </xf>
    <xf numFmtId="187" fontId="2" fillId="0" borderId="1" xfId="1" applyNumberFormat="1" applyFont="1" applyBorder="1" applyAlignment="1">
      <alignment horizontal="right"/>
    </xf>
    <xf numFmtId="0" fontId="2" fillId="0" borderId="1" xfId="1" applyNumberFormat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0" fontId="2" fillId="3" borderId="1" xfId="1" applyNumberFormat="1" applyFont="1" applyFill="1" applyBorder="1" applyAlignment="1">
      <alignment horizontal="right"/>
    </xf>
    <xf numFmtId="43" fontId="2" fillId="3" borderId="1" xfId="1" applyFont="1" applyFill="1" applyBorder="1" applyAlignment="1">
      <alignment horizontal="right"/>
    </xf>
    <xf numFmtId="188" fontId="2" fillId="3" borderId="1" xfId="1" applyNumberFormat="1" applyFont="1" applyFill="1" applyBorder="1" applyAlignment="1">
      <alignment horizontal="right"/>
    </xf>
    <xf numFmtId="43" fontId="2" fillId="0" borderId="1" xfId="1" applyFont="1" applyBorder="1" applyAlignment="1">
      <alignment horizontal="right" vertical="center" wrapText="1"/>
    </xf>
    <xf numFmtId="0" fontId="2" fillId="3" borderId="1" xfId="1" applyNumberFormat="1" applyFont="1" applyFill="1" applyBorder="1" applyAlignment="1">
      <alignment horizontal="right" wrapText="1"/>
    </xf>
    <xf numFmtId="187" fontId="2" fillId="3" borderId="1" xfId="1" applyNumberFormat="1" applyFont="1" applyFill="1" applyBorder="1" applyAlignment="1">
      <alignment horizontal="right" wrapText="1"/>
    </xf>
    <xf numFmtId="3" fontId="2" fillId="0" borderId="1" xfId="1" applyNumberFormat="1" applyFont="1" applyBorder="1" applyAlignment="1">
      <alignment horizontal="right" wrapText="1"/>
    </xf>
    <xf numFmtId="187" fontId="2" fillId="0" borderId="1" xfId="1" applyNumberFormat="1" applyFont="1" applyBorder="1" applyAlignment="1">
      <alignment horizontal="right" wrapText="1"/>
    </xf>
    <xf numFmtId="3" fontId="2" fillId="3" borderId="1" xfId="1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vertical="top" wrapText="1"/>
    </xf>
    <xf numFmtId="187" fontId="2" fillId="3" borderId="1" xfId="1" applyNumberFormat="1" applyFont="1" applyFill="1" applyBorder="1" applyAlignment="1">
      <alignment horizontal="right" vertical="top" wrapText="1"/>
    </xf>
    <xf numFmtId="0" fontId="2" fillId="0" borderId="1" xfId="1" applyNumberFormat="1" applyFont="1" applyBorder="1" applyAlignment="1">
      <alignment horizontal="right" wrapText="1"/>
    </xf>
    <xf numFmtId="192" fontId="2" fillId="3" borderId="1" xfId="1" applyNumberFormat="1" applyFont="1" applyFill="1" applyBorder="1" applyAlignment="1">
      <alignment horizontal="right" wrapText="1"/>
    </xf>
    <xf numFmtId="4" fontId="2" fillId="0" borderId="1" xfId="1" applyNumberFormat="1" applyFont="1" applyBorder="1" applyAlignment="1">
      <alignment horizontal="right"/>
    </xf>
    <xf numFmtId="43" fontId="2" fillId="0" borderId="1" xfId="1" applyNumberFormat="1" applyFont="1" applyBorder="1" applyAlignment="1">
      <alignment horizontal="right"/>
    </xf>
    <xf numFmtId="41" fontId="2" fillId="3" borderId="1" xfId="1" applyNumberFormat="1" applyFont="1" applyFill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0" fontId="2" fillId="3" borderId="1" xfId="1" applyNumberFormat="1" applyFont="1" applyFill="1" applyBorder="1" applyAlignment="1">
      <alignment horizontal="right" vertical="top"/>
    </xf>
    <xf numFmtId="193" fontId="2" fillId="0" borderId="1" xfId="1" applyNumberFormat="1" applyFont="1" applyBorder="1" applyAlignment="1">
      <alignment horizontal="right"/>
    </xf>
    <xf numFmtId="193" fontId="2" fillId="3" borderId="1" xfId="1" applyNumberFormat="1" applyFont="1" applyFill="1" applyBorder="1" applyAlignment="1">
      <alignment horizontal="right"/>
    </xf>
    <xf numFmtId="194" fontId="2" fillId="0" borderId="1" xfId="1" applyNumberFormat="1" applyFont="1" applyBorder="1" applyAlignment="1">
      <alignment horizontal="right"/>
    </xf>
    <xf numFmtId="190" fontId="2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94" fontId="2" fillId="3" borderId="1" xfId="1" applyNumberFormat="1" applyFont="1" applyFill="1" applyBorder="1" applyAlignment="1">
      <alignment horizontal="right"/>
    </xf>
    <xf numFmtId="190" fontId="2" fillId="3" borderId="1" xfId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vertical="top" wrapText="1"/>
    </xf>
    <xf numFmtId="187" fontId="2" fillId="3" borderId="1" xfId="1" applyNumberFormat="1" applyFont="1" applyFill="1" applyBorder="1" applyAlignment="1">
      <alignment horizontal="right" vertical="top"/>
    </xf>
    <xf numFmtId="187" fontId="9" fillId="0" borderId="1" xfId="1" applyNumberFormat="1" applyFont="1" applyBorder="1" applyAlignment="1">
      <alignment horizontal="right"/>
    </xf>
    <xf numFmtId="187" fontId="2" fillId="0" borderId="1" xfId="1" applyNumberFormat="1" applyFont="1" applyBorder="1" applyAlignment="1">
      <alignment horizontal="right" vertical="center"/>
    </xf>
    <xf numFmtId="3" fontId="2" fillId="3" borderId="1" xfId="1" applyNumberFormat="1" applyFont="1" applyFill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vertical="center"/>
    </xf>
    <xf numFmtId="3" fontId="2" fillId="5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right"/>
    </xf>
    <xf numFmtId="187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1" applyNumberFormat="1" applyFont="1" applyBorder="1" applyAlignment="1">
      <alignment horizontal="right" vertical="top"/>
    </xf>
    <xf numFmtId="187" fontId="2" fillId="0" borderId="1" xfId="1" applyNumberFormat="1" applyFont="1" applyBorder="1" applyAlignment="1">
      <alignment horizontal="right" vertical="top"/>
    </xf>
    <xf numFmtId="0" fontId="2" fillId="3" borderId="1" xfId="1" applyNumberFormat="1" applyFont="1" applyFill="1" applyBorder="1" applyAlignment="1">
      <alignment horizontal="right" vertical="center"/>
    </xf>
    <xf numFmtId="0" fontId="2" fillId="4" borderId="1" xfId="1" applyNumberFormat="1" applyFont="1" applyFill="1" applyBorder="1" applyAlignment="1">
      <alignment horizontal="right"/>
    </xf>
    <xf numFmtId="196" fontId="2" fillId="0" borderId="1" xfId="1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top"/>
    </xf>
    <xf numFmtId="190" fontId="2" fillId="0" borderId="1" xfId="1" applyNumberFormat="1" applyFont="1" applyBorder="1" applyAlignment="1">
      <alignment horizontal="right" vertical="top"/>
    </xf>
    <xf numFmtId="3" fontId="2" fillId="3" borderId="1" xfId="1" applyNumberFormat="1" applyFont="1" applyFill="1" applyBorder="1" applyAlignment="1">
      <alignment horizontal="right" vertical="top"/>
    </xf>
    <xf numFmtId="4" fontId="2" fillId="0" borderId="1" xfId="1" applyNumberFormat="1" applyFont="1" applyBorder="1" applyAlignment="1">
      <alignment horizontal="right" vertical="top"/>
    </xf>
    <xf numFmtId="43" fontId="2" fillId="5" borderId="1" xfId="1" applyNumberFormat="1" applyFont="1" applyFill="1" applyBorder="1" applyAlignment="1">
      <alignment horizontal="right" vertical="top"/>
    </xf>
    <xf numFmtId="192" fontId="2" fillId="3" borderId="1" xfId="1" applyNumberFormat="1" applyFont="1" applyFill="1" applyBorder="1" applyAlignment="1">
      <alignment horizontal="right" vertical="top"/>
    </xf>
    <xf numFmtId="3" fontId="2" fillId="0" borderId="1" xfId="1" applyNumberFormat="1" applyFont="1" applyBorder="1" applyAlignment="1">
      <alignment horizontal="right" vertical="top"/>
    </xf>
    <xf numFmtId="194" fontId="2" fillId="0" borderId="1" xfId="1" applyNumberFormat="1" applyFont="1" applyBorder="1" applyAlignment="1">
      <alignment horizontal="right" vertical="top"/>
    </xf>
    <xf numFmtId="187" fontId="2" fillId="0" borderId="2" xfId="1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2" fillId="6" borderId="1" xfId="1" applyNumberFormat="1" applyFont="1" applyFill="1" applyBorder="1" applyAlignment="1">
      <alignment horizontal="right" wrapText="1"/>
    </xf>
    <xf numFmtId="190" fontId="2" fillId="3" borderId="1" xfId="1" applyNumberFormat="1" applyFont="1" applyFill="1" applyBorder="1" applyAlignment="1">
      <alignment horizontal="right" vertical="center" wrapText="1"/>
    </xf>
    <xf numFmtId="192" fontId="2" fillId="0" borderId="1" xfId="1" applyNumberFormat="1" applyFont="1" applyBorder="1" applyAlignment="1">
      <alignment horizontal="right" vertical="center" wrapText="1"/>
    </xf>
    <xf numFmtId="187" fontId="2" fillId="0" borderId="1" xfId="1" applyNumberFormat="1" applyFont="1" applyBorder="1" applyAlignment="1">
      <alignment horizontal="right" vertical="top" wrapText="1"/>
    </xf>
    <xf numFmtId="190" fontId="2" fillId="0" borderId="1" xfId="1" applyNumberFormat="1" applyFont="1" applyBorder="1" applyAlignment="1">
      <alignment horizontal="righ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98" fontId="2" fillId="3" borderId="1" xfId="1" applyNumberFormat="1" applyFont="1" applyFill="1" applyBorder="1" applyAlignment="1">
      <alignment horizontal="right" vertical="center" wrapText="1"/>
    </xf>
    <xf numFmtId="195" fontId="2" fillId="3" borderId="1" xfId="1" applyNumberFormat="1" applyFont="1" applyFill="1" applyBorder="1" applyAlignment="1">
      <alignment horizontal="right" vertical="center"/>
    </xf>
    <xf numFmtId="190" fontId="2" fillId="0" borderId="1" xfId="1" applyNumberFormat="1" applyFont="1" applyBorder="1" applyAlignment="1">
      <alignment horizontal="right" vertical="top" wrapText="1"/>
    </xf>
    <xf numFmtId="187" fontId="2" fillId="5" borderId="1" xfId="1" applyNumberFormat="1" applyFont="1" applyFill="1" applyBorder="1" applyAlignment="1">
      <alignment horizontal="right" vertical="center"/>
    </xf>
    <xf numFmtId="0" fontId="2" fillId="0" borderId="1" xfId="1" applyNumberFormat="1" applyFont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0" fontId="2" fillId="3" borderId="1" xfId="1" applyNumberFormat="1" applyFont="1" applyFill="1" applyBorder="1" applyAlignment="1">
      <alignment horizontal="right" vertical="center" wrapText="1"/>
    </xf>
    <xf numFmtId="191" fontId="2" fillId="0" borderId="1" xfId="1" applyNumberFormat="1" applyFont="1" applyBorder="1" applyAlignment="1">
      <alignment horizontal="right" vertical="center" wrapText="1"/>
    </xf>
    <xf numFmtId="187" fontId="2" fillId="0" borderId="2" xfId="1" applyNumberFormat="1" applyFont="1" applyBorder="1" applyAlignment="1">
      <alignment horizontal="right" vertical="center" wrapText="1"/>
    </xf>
    <xf numFmtId="191" fontId="2" fillId="3" borderId="1" xfId="1" applyNumberFormat="1" applyFont="1" applyFill="1" applyBorder="1" applyAlignment="1">
      <alignment horizontal="right" vertical="center" wrapText="1"/>
    </xf>
    <xf numFmtId="3" fontId="2" fillId="0" borderId="1" xfId="1" applyNumberFormat="1" applyFont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/>
    </xf>
    <xf numFmtId="2" fontId="2" fillId="3" borderId="1" xfId="1" applyNumberFormat="1" applyFont="1" applyFill="1" applyBorder="1" applyAlignment="1">
      <alignment horizontal="right" vertical="center"/>
    </xf>
    <xf numFmtId="192" fontId="2" fillId="3" borderId="1" xfId="1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/>
    </xf>
    <xf numFmtId="187" fontId="2" fillId="4" borderId="1" xfId="1" applyNumberFormat="1" applyFont="1" applyFill="1" applyBorder="1" applyAlignment="1">
      <alignment horizontal="right" vertical="center" wrapText="1"/>
    </xf>
    <xf numFmtId="197" fontId="2" fillId="0" borderId="1" xfId="1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6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9.558859259261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ต่อประชากร 1,000 คน"/>
        <s v="ทะเบียน"/>
        <s v="บาท/วัน"/>
        <s v="รูป"/>
        <s v="เตียง"/>
        <s v="จำนวน"/>
        <s v="ร้อยละต่อ   แสนประชากร"/>
        <s v="คดี"/>
        <s v="ล้านลบ.ม."/>
        <s v="ตันต่อวัน"/>
        <s v="มิลลิเมตร"/>
        <s v="ลบ.ม.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187">
      <sharedItems containsNonDate="0" containsString="0" containsBlank="1"/>
    </cacheField>
    <cacheField name="2558" numFmtId="0">
      <sharedItems containsBlank="1" containsMixedTypes="1" containsNumber="1" minValue="-0.2" maxValue="32372277292"/>
    </cacheField>
    <cacheField name="2559" numFmtId="0">
      <sharedItems containsBlank="1" containsMixedTypes="1" containsNumber="1" minValue="0" maxValue="28482871569"/>
    </cacheField>
    <cacheField name="2560" numFmtId="0">
      <sharedItems containsBlank="1" containsMixedTypes="1" containsNumber="1" minValue="0.1" maxValue="28203818425"/>
    </cacheField>
    <cacheField name="2561" numFmtId="0">
      <sharedItems containsBlank="1" containsMixedTypes="1" containsNumber="1" minValue="-0.05" maxValue="28501000000"/>
    </cacheField>
    <cacheField name="2562" numFmtId="0">
      <sharedItems containsBlank="1" containsMixedTypes="1" containsNumber="1" minValue="0.12" maxValue="535545000"/>
    </cacheField>
    <cacheField name="2563" numFmtId="187">
      <sharedItems containsNonDate="0" containsString="0" containsBlank="1"/>
    </cacheField>
    <cacheField name="หน่วยงานเจ้าของข้อมูล" numFmtId="0">
      <sharedItems count="35">
        <s v="สำนักงานคณะกรรมการพัฒนาการเศรษฐกิจและสังคมแห่งชาติ"/>
        <s v="สนง.เกษตรจังหวัด"/>
        <s v="สนง.ประมงจังหวัด"/>
        <s v="ธนาคารเพื่อการเกษตรและสหกร์การเกษตร"/>
        <s v="สนง.อุตสาหกรรมจังหวัด"/>
        <s v="การไฟฟ้าส่วนภูมิภาค"/>
        <s v="ตำรวจภูธรจังหวัด"/>
        <s v="สำนักดัชนีเศรษฐกิจการค้ากระทรวงพาณิชย์"/>
        <s v="บริษัททีโอที จำกัด (มหาชน)"/>
        <s v="สำนักงานสถิติจังหวัด"/>
        <s v="สนง.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"/>
        <s v="สำนักงานสรรพากรพื้นที่ชัยภูมิ"/>
        <s v="สำนักงานสรรพสามิตพื้นที่ชัยภูมิ"/>
        <s v="สำนักงานพาณิชย์จังหวัด"/>
        <s v="กรมการปกครอง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สนง.สาธารณสุขจังหวัด"/>
        <s v="สนง.ศึกษาธิการจังหวัด"/>
        <s v="สนง.คณะกรรมการอาชีวศึกษา"/>
        <s v="สนง.ส่งเสริมการศึกษานอกระบบและการศึกษาตามอัธยาศัย"/>
        <s v="สนง.พระพุทธศาสนาจังหวัด"/>
        <s v="สนง.ประกันสังคมจังหวัด"/>
        <s v="สนง.สถิติจังหวัด"/>
        <s v="สนง.พัฒนาสังคมและความมั่นคงของมนุษย์จังหวัด"/>
        <s v="โครงการชลประทานจังหวัด"/>
        <s v="สถานีอุตุนิยมวิทยาจังหวัด"/>
        <s v="สนง.ท้องถิ่นจังหวัด"/>
        <s v="สนง.ป่าไม้จังหวัด"/>
        <s v="การประปาส่วนภูมิภาค"/>
        <s v="สนง.ป้องกันและบรรเทาสาธารณภัยจังหวัด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367476273146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ต่อประชากร 1,000 คน"/>
        <s v="ทะเบียน"/>
        <s v="บาท/วัน"/>
        <s v="รูป"/>
        <s v="เตียง"/>
        <s v="จำนวน"/>
        <s v="ร้อยละต่อ   แสนประชากร"/>
        <s v="คดี"/>
        <s v="ล้านลบ.ม."/>
        <s v="ตันต่อวัน"/>
        <s v="มิลลิเมตร"/>
        <s v="ลบ.ม.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187">
      <sharedItems containsNonDate="0" containsString="0" containsBlank="1"/>
    </cacheField>
    <cacheField name="2558" numFmtId="0">
      <sharedItems containsString="0" containsBlank="1" containsNumber="1" minValue="-0.2" maxValue="32372277292"/>
    </cacheField>
    <cacheField name="2559" numFmtId="0">
      <sharedItems containsBlank="1" containsMixedTypes="1" containsNumber="1" minValue="0" maxValue="28482871569"/>
    </cacheField>
    <cacheField name="2560" numFmtId="0">
      <sharedItems containsBlank="1" containsMixedTypes="1" containsNumber="1" minValue="0.1" maxValue="28203818425"/>
    </cacheField>
    <cacheField name="2561" numFmtId="0">
      <sharedItems containsBlank="1" containsMixedTypes="1" containsNumber="1" minValue="-0.05" maxValue="28501000000"/>
    </cacheField>
    <cacheField name="2562" numFmtId="0">
      <sharedItems containsString="0" containsBlank="1" containsNumber="1" minValue="0.12" maxValue="2526944000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6">
        <s v="สำนักงานคณะกรรมการพัฒนาการเศรษฐกิจและสังคมแห่งชาติ"/>
        <s v="สนง.เกษตรจังหวัด"/>
        <s v="สนง.ประมงจังหวัด"/>
        <s v="ธนาคารเพื่อการเกษตรและสหกร์การเกษตร"/>
        <s v="สนง.อุตสาหกรรมจังหวัด"/>
        <s v="การไฟฟ้าส่วนภูมิภาค"/>
        <s v="ตำรวจภูธรจังหวัด"/>
        <s v="สำนักดัชนีเศรษฐกิจการค้ากระทรวงพาณิชย์"/>
        <s v="บริษัททีโอที จำกัด (มหาชน)"/>
        <s v="สำนักงานสถิติจังหวัด"/>
        <s v="สนง.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"/>
        <s v="สำนักงานสรรพากรพื้นที่ชัยภูมิ"/>
        <s v="สำนักงานสรรพสามิตพื้นที่ชัยภูมิ"/>
        <s v="สำนักงานพาณิชย์จังหวัด"/>
        <s v="กรมการปกครองกระทรวงมหาดไทย"/>
        <s v="สำนักงานสาธารณสุขจังหวัด"/>
        <s v="ที่ทำการปกครองจังหวัด"/>
        <s v="สำนักงานสวัสดิการและคุ้มครองแรงงานจังหวัด"/>
        <s v="สนง.สาธารณสุขจังหวัด"/>
        <s v="สนง.ศึกษาธิการจังหวัด"/>
        <s v="สนง.คณะกรรมการอาชีวศึกษา"/>
        <s v="สนง.ส่งเสริมการศึกษานอกระบบและการศึกษาตามอัธยาศัย"/>
        <s v="สนง.พระพุทธศาสนาจังหวัด"/>
        <s v="สนง.ประกันสังคมจังหวัด"/>
        <s v="สนง.สถิติจังหวัด"/>
        <s v="สนง.พัฒนาสังคมและความมั่นคงของมนุษย์จังหวัด"/>
        <s v="โครงการชลประทานจังหวัด"/>
        <s v="สถานีอุตุนิยมวิทยาจังหวัด"/>
        <s v="สนง.ท้องถิ่นจังหวัด"/>
        <s v="สนง.ป่าไม้จังหวัด"/>
        <s v="การประปาส่วนภูมิภาค"/>
        <s v="สำนักงานทรัพยากรธรรมชาติและสิ่งแวดล้อม"/>
        <s v="สนง.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m/>
    <m/>
    <m/>
    <n v="56059.181250000001"/>
    <n v="59516.071689000004"/>
    <n v="60087.194370999998"/>
    <m/>
    <m/>
    <m/>
    <x v="0"/>
    <m/>
  </r>
  <r>
    <n v="2"/>
    <x v="0"/>
    <x v="1"/>
    <x v="1"/>
    <m/>
    <m/>
    <m/>
    <n v="58571.231000000007"/>
    <n v="62313.237999999998"/>
    <n v="63010.16"/>
    <m/>
    <m/>
    <m/>
    <x v="0"/>
    <m/>
  </r>
  <r>
    <n v="3"/>
    <x v="0"/>
    <x v="2"/>
    <x v="0"/>
    <m/>
    <m/>
    <m/>
    <n v="17076.252386"/>
    <n v="16064.045058"/>
    <n v="16157.190344000001"/>
    <m/>
    <m/>
    <m/>
    <x v="0"/>
    <m/>
  </r>
  <r>
    <n v="4"/>
    <x v="0"/>
    <x v="3"/>
    <x v="0"/>
    <m/>
    <m/>
    <m/>
    <n v="6909.2588870000009"/>
    <n v="8767.2807279999997"/>
    <n v="8752.216563"/>
    <m/>
    <m/>
    <m/>
    <x v="0"/>
    <m/>
  </r>
  <r>
    <n v="5"/>
    <x v="0"/>
    <x v="4"/>
    <x v="0"/>
    <m/>
    <m/>
    <m/>
    <n v="982"/>
    <n v="1017"/>
    <n v="1211"/>
    <m/>
    <m/>
    <m/>
    <x v="0"/>
    <m/>
  </r>
  <r>
    <n v="6"/>
    <x v="0"/>
    <x v="5"/>
    <x v="2"/>
    <m/>
    <m/>
    <m/>
    <n v="3328427"/>
    <n v="3328122"/>
    <n v="3328301"/>
    <m/>
    <m/>
    <m/>
    <x v="1"/>
    <m/>
  </r>
  <r>
    <n v="7"/>
    <x v="0"/>
    <x v="6"/>
    <x v="2"/>
    <m/>
    <m/>
    <m/>
    <n v="1826576"/>
    <n v="1825911"/>
    <n v="1826220"/>
    <n v="1332549"/>
    <m/>
    <m/>
    <x v="1"/>
    <m/>
  </r>
  <r>
    <n v="8"/>
    <x v="0"/>
    <x v="7"/>
    <x v="2"/>
    <m/>
    <m/>
    <m/>
    <n v="1011200"/>
    <n v="1011267"/>
    <n v="1011497"/>
    <n v="2231695"/>
    <m/>
    <m/>
    <x v="1"/>
    <m/>
  </r>
  <r>
    <n v="9"/>
    <x v="0"/>
    <x v="8"/>
    <x v="2"/>
    <m/>
    <m/>
    <m/>
    <n v="148810"/>
    <n v="148905"/>
    <n v="148616"/>
    <n v="197659"/>
    <m/>
    <m/>
    <x v="1"/>
    <m/>
  </r>
  <r>
    <n v="10"/>
    <x v="0"/>
    <x v="9"/>
    <x v="2"/>
    <m/>
    <m/>
    <m/>
    <n v="19801"/>
    <n v="19797"/>
    <n v="19810"/>
    <n v="35103"/>
    <m/>
    <m/>
    <x v="1"/>
    <m/>
  </r>
  <r>
    <n v="11"/>
    <x v="0"/>
    <x v="10"/>
    <x v="3"/>
    <m/>
    <m/>
    <m/>
    <n v="491853"/>
    <n v="522761"/>
    <n v="634229"/>
    <n v="291097"/>
    <m/>
    <m/>
    <x v="1"/>
    <m/>
  </r>
  <r>
    <n v="12"/>
    <x v="0"/>
    <x v="11"/>
    <x v="3"/>
    <m/>
    <m/>
    <m/>
    <n v="46214"/>
    <n v="10906"/>
    <n v="8677"/>
    <n v="14370"/>
    <m/>
    <m/>
    <x v="1"/>
    <m/>
  </r>
  <r>
    <n v="13"/>
    <x v="0"/>
    <x v="12"/>
    <x v="4"/>
    <m/>
    <m/>
    <m/>
    <n v="351"/>
    <n v="429"/>
    <n v="391.89"/>
    <n v="428.28"/>
    <m/>
    <m/>
    <x v="1"/>
    <m/>
  </r>
  <r>
    <n v="14"/>
    <x v="0"/>
    <x v="13"/>
    <x v="4"/>
    <m/>
    <m/>
    <m/>
    <n v="529"/>
    <n v="698"/>
    <n v="516.76"/>
    <n v="536.34"/>
    <m/>
    <m/>
    <x v="1"/>
    <m/>
  </r>
  <r>
    <n v="15"/>
    <x v="0"/>
    <x v="14"/>
    <x v="5"/>
    <m/>
    <m/>
    <m/>
    <n v="30262"/>
    <n v="28617"/>
    <n v="28481"/>
    <n v="29101"/>
    <m/>
    <m/>
    <x v="2"/>
    <m/>
  </r>
  <r>
    <n v="16"/>
    <x v="0"/>
    <x v="15"/>
    <x v="2"/>
    <m/>
    <m/>
    <m/>
    <n v="27841"/>
    <n v="27053"/>
    <n v="27347"/>
    <n v="25520.65"/>
    <m/>
    <m/>
    <x v="2"/>
    <m/>
  </r>
  <r>
    <n v="17"/>
    <x v="0"/>
    <x v="16"/>
    <x v="4"/>
    <m/>
    <m/>
    <m/>
    <n v="10260742"/>
    <n v="11774258"/>
    <n v="11736587"/>
    <n v="2772260"/>
    <m/>
    <m/>
    <x v="2"/>
    <m/>
  </r>
  <r>
    <n v="18"/>
    <x v="0"/>
    <x v="17"/>
    <x v="6"/>
    <m/>
    <m/>
    <m/>
    <n v="566392958"/>
    <n v="649939042"/>
    <n v="623164955"/>
    <n v="626290699"/>
    <m/>
    <m/>
    <x v="2"/>
    <m/>
  </r>
  <r>
    <n v="19"/>
    <x v="0"/>
    <x v="18"/>
    <x v="0"/>
    <m/>
    <m/>
    <m/>
    <n v="22563792"/>
    <n v="24485242"/>
    <n v="26314478"/>
    <n v="28184811"/>
    <m/>
    <m/>
    <x v="3"/>
    <m/>
  </r>
  <r>
    <n v="20"/>
    <x v="0"/>
    <x v="19"/>
    <x v="7"/>
    <m/>
    <m/>
    <m/>
    <n v="621"/>
    <n v="623"/>
    <n v="559"/>
    <m/>
    <m/>
    <m/>
    <x v="4"/>
    <m/>
  </r>
  <r>
    <n v="21"/>
    <x v="0"/>
    <x v="20"/>
    <x v="6"/>
    <m/>
    <m/>
    <m/>
    <n v="32372277292"/>
    <n v="28482871569"/>
    <n v="28203818425"/>
    <n v="28501000000"/>
    <m/>
    <m/>
    <x v="4"/>
    <m/>
  </r>
  <r>
    <n v="22"/>
    <x v="0"/>
    <x v="21"/>
    <x v="8"/>
    <m/>
    <m/>
    <m/>
    <n v="17334"/>
    <n v="14143"/>
    <n v="13931"/>
    <m/>
    <m/>
    <m/>
    <x v="4"/>
    <m/>
  </r>
  <r>
    <n v="23"/>
    <x v="0"/>
    <x v="22"/>
    <x v="9"/>
    <m/>
    <m/>
    <m/>
    <n v="305844"/>
    <n v="314556"/>
    <n v="325004"/>
    <n v="330892"/>
    <m/>
    <m/>
    <x v="5"/>
    <m/>
  </r>
  <r>
    <n v="24"/>
    <x v="0"/>
    <x v="23"/>
    <x v="10"/>
    <m/>
    <m/>
    <m/>
    <n v="997"/>
    <n v="849"/>
    <n v="852"/>
    <n v="719"/>
    <m/>
    <m/>
    <x v="5"/>
    <m/>
  </r>
  <r>
    <n v="25"/>
    <x v="0"/>
    <x v="24"/>
    <x v="11"/>
    <m/>
    <m/>
    <m/>
    <n v="350"/>
    <n v="377"/>
    <n v="1023"/>
    <n v="2734"/>
    <m/>
    <m/>
    <x v="6"/>
    <m/>
  </r>
  <r>
    <n v="26"/>
    <x v="0"/>
    <x v="25"/>
    <x v="9"/>
    <m/>
    <m/>
    <m/>
    <n v="91"/>
    <n v="140"/>
    <n v="190"/>
    <n v="284"/>
    <m/>
    <m/>
    <x v="6"/>
    <m/>
  </r>
  <r>
    <n v="27"/>
    <x v="0"/>
    <x v="26"/>
    <x v="9"/>
    <m/>
    <m/>
    <m/>
    <n v="32"/>
    <n v="15"/>
    <n v="20"/>
    <n v="17"/>
    <m/>
    <m/>
    <x v="6"/>
    <m/>
  </r>
  <r>
    <n v="28"/>
    <x v="0"/>
    <x v="27"/>
    <x v="6"/>
    <m/>
    <m/>
    <m/>
    <n v="663041"/>
    <n v="88530"/>
    <n v="132500"/>
    <n v="85000"/>
    <m/>
    <m/>
    <x v="6"/>
    <m/>
  </r>
  <r>
    <n v="29"/>
    <x v="0"/>
    <x v="28"/>
    <x v="12"/>
    <m/>
    <m/>
    <m/>
    <n v="100"/>
    <n v="101.2"/>
    <n v="101.9"/>
    <n v="103.7"/>
    <m/>
    <m/>
    <x v="7"/>
    <m/>
  </r>
  <r>
    <n v="30"/>
    <x v="0"/>
    <x v="29"/>
    <x v="12"/>
    <m/>
    <m/>
    <m/>
    <n v="-0.2"/>
    <n v="1.3"/>
    <n v="0.7"/>
    <n v="1.8"/>
    <m/>
    <m/>
    <x v="7"/>
    <m/>
  </r>
  <r>
    <n v="31"/>
    <x v="0"/>
    <x v="30"/>
    <x v="13"/>
    <m/>
    <m/>
    <m/>
    <n v="49691"/>
    <n v="49503"/>
    <n v="57853"/>
    <n v="45618"/>
    <n v="41618"/>
    <m/>
    <x v="8"/>
    <m/>
  </r>
  <r>
    <n v="32"/>
    <x v="0"/>
    <x v="31"/>
    <x v="13"/>
    <m/>
    <m/>
    <m/>
    <n v="30258"/>
    <n v="27105"/>
    <n v="30869"/>
    <n v="11772"/>
    <n v="9602"/>
    <m/>
    <x v="8"/>
    <m/>
  </r>
  <r>
    <n v="33"/>
    <x v="0"/>
    <x v="32"/>
    <x v="8"/>
    <m/>
    <m/>
    <m/>
    <n v="262779"/>
    <n v="296365"/>
    <n v="318542"/>
    <n v="330215"/>
    <m/>
    <m/>
    <x v="9"/>
    <m/>
  </r>
  <r>
    <n v="34"/>
    <x v="0"/>
    <x v="33"/>
    <x v="5"/>
    <m/>
    <m/>
    <m/>
    <m/>
    <m/>
    <m/>
    <m/>
    <m/>
    <m/>
    <x v="9"/>
    <m/>
  </r>
  <r>
    <n v="35"/>
    <x v="0"/>
    <x v="34"/>
    <x v="8"/>
    <m/>
    <m/>
    <m/>
    <n v="1418833"/>
    <n v="1505718"/>
    <n v="1741565"/>
    <n v="1803216"/>
    <m/>
    <m/>
    <x v="10"/>
    <m/>
  </r>
  <r>
    <n v="36"/>
    <x v="0"/>
    <x v="35"/>
    <x v="14"/>
    <m/>
    <m/>
    <m/>
    <n v="1.99"/>
    <n v="2.0099999999999998"/>
    <n v="2.0299999999999998"/>
    <n v="2.0499999999999998"/>
    <m/>
    <m/>
    <x v="10"/>
    <m/>
  </r>
  <r>
    <n v="37"/>
    <x v="0"/>
    <x v="36"/>
    <x v="15"/>
    <m/>
    <m/>
    <m/>
    <n v="695"/>
    <n v="723"/>
    <n v="766"/>
    <n v="804"/>
    <m/>
    <m/>
    <x v="10"/>
    <m/>
  </r>
  <r>
    <n v="38"/>
    <x v="0"/>
    <x v="37"/>
    <x v="0"/>
    <m/>
    <m/>
    <m/>
    <n v="1468"/>
    <n v="1640"/>
    <n v="2044"/>
    <n v="2234"/>
    <m/>
    <m/>
    <x v="10"/>
    <m/>
  </r>
  <r>
    <n v="39"/>
    <x v="0"/>
    <x v="38"/>
    <x v="0"/>
    <m/>
    <m/>
    <m/>
    <n v="20539"/>
    <n v="21003"/>
    <n v="22223"/>
    <n v="23293"/>
    <m/>
    <m/>
    <x v="11"/>
    <m/>
  </r>
  <r>
    <n v="40"/>
    <x v="0"/>
    <x v="39"/>
    <x v="0"/>
    <m/>
    <m/>
    <m/>
    <n v="23101"/>
    <n v="23125"/>
    <n v="22695"/>
    <n v="22084"/>
    <m/>
    <m/>
    <x v="11"/>
    <m/>
  </r>
  <r>
    <n v="41"/>
    <x v="0"/>
    <x v="40"/>
    <x v="7"/>
    <m/>
    <m/>
    <m/>
    <n v="68"/>
    <n v="69"/>
    <n v="66"/>
    <n v="65"/>
    <n v="65"/>
    <m/>
    <x v="12"/>
    <m/>
  </r>
  <r>
    <n v="42"/>
    <x v="0"/>
    <x v="41"/>
    <x v="7"/>
    <m/>
    <m/>
    <m/>
    <n v="20"/>
    <n v="20"/>
    <n v="25"/>
    <n v="21"/>
    <n v="19"/>
    <m/>
    <x v="12"/>
    <m/>
  </r>
  <r>
    <n v="43"/>
    <x v="0"/>
    <x v="42"/>
    <x v="6"/>
    <m/>
    <m/>
    <m/>
    <n v="22097030910"/>
    <n v="22103388083"/>
    <n v="7290737"/>
    <n v="10316250"/>
    <m/>
    <m/>
    <x v="13"/>
    <m/>
  </r>
  <r>
    <n v="44"/>
    <x v="0"/>
    <x v="43"/>
    <x v="6"/>
    <m/>
    <m/>
    <m/>
    <n v="7547344129"/>
    <n v="7547258627"/>
    <n v="7117883"/>
    <n v="7812618"/>
    <m/>
    <m/>
    <x v="13"/>
    <m/>
  </r>
  <r>
    <n v="45"/>
    <x v="0"/>
    <x v="44"/>
    <x v="0"/>
    <m/>
    <m/>
    <m/>
    <n v="1509.36"/>
    <n v="1577.55"/>
    <n v="1244.6189999999999"/>
    <n v="1257.3499999999999"/>
    <n v="1281.8599999999999"/>
    <m/>
    <x v="14"/>
    <m/>
  </r>
  <r>
    <n v="46"/>
    <x v="0"/>
    <x v="45"/>
    <x v="6"/>
    <m/>
    <m/>
    <m/>
    <n v="199161725"/>
    <n v="20493859"/>
    <n v="22737203"/>
    <n v="14456436.390000001"/>
    <m/>
    <m/>
    <x v="15"/>
    <m/>
  </r>
  <r>
    <n v="47"/>
    <x v="0"/>
    <x v="46"/>
    <x v="9"/>
    <m/>
    <m/>
    <m/>
    <n v="202"/>
    <n v="259"/>
    <n v="409"/>
    <n v="305"/>
    <n v="264"/>
    <m/>
    <x v="16"/>
    <m/>
  </r>
  <r>
    <n v="48"/>
    <x v="0"/>
    <x v="47"/>
    <x v="6"/>
    <m/>
    <m/>
    <m/>
    <n v="319724000"/>
    <n v="526199998"/>
    <n v="1120705946"/>
    <n v="581619002"/>
    <n v="535545000"/>
    <m/>
    <x v="16"/>
    <m/>
  </r>
  <r>
    <n v="49"/>
    <x v="1"/>
    <x v="48"/>
    <x v="8"/>
    <m/>
    <m/>
    <m/>
    <n v="1138252"/>
    <n v="1138199"/>
    <n v="1139356"/>
    <n v="1138777"/>
    <n v="1137357"/>
    <m/>
    <x v="17"/>
    <m/>
  </r>
  <r>
    <n v="50"/>
    <x v="1"/>
    <x v="49"/>
    <x v="8"/>
    <m/>
    <m/>
    <m/>
    <n v="195759"/>
    <n v="193132"/>
    <n v="190323"/>
    <n v="186968"/>
    <n v="182856"/>
    <m/>
    <x v="17"/>
    <m/>
  </r>
  <r>
    <n v="51"/>
    <x v="1"/>
    <x v="50"/>
    <x v="8"/>
    <m/>
    <m/>
    <m/>
    <n v="766539"/>
    <n v="750083"/>
    <n v="746595"/>
    <n v="742447"/>
    <n v="737583"/>
    <m/>
    <x v="17"/>
    <m/>
  </r>
  <r>
    <n v="52"/>
    <x v="1"/>
    <x v="51"/>
    <x v="8"/>
    <m/>
    <m/>
    <m/>
    <n v="175143"/>
    <n v="181589"/>
    <n v="188874"/>
    <n v="195784"/>
    <n v="203237"/>
    <m/>
    <x v="17"/>
    <m/>
  </r>
  <r>
    <n v="53"/>
    <x v="1"/>
    <x v="52"/>
    <x v="16"/>
    <m/>
    <m/>
    <m/>
    <n v="0.11"/>
    <n v="0"/>
    <n v="0.1"/>
    <n v="-0.05"/>
    <n v="0.12"/>
    <m/>
    <x v="17"/>
    <m/>
  </r>
  <r>
    <n v="54"/>
    <x v="1"/>
    <x v="53"/>
    <x v="17"/>
    <m/>
    <m/>
    <m/>
    <n v="89.08"/>
    <n v="89.07"/>
    <n v="89.16"/>
    <n v="89.118126709785116"/>
    <n v="89"/>
    <m/>
    <x v="17"/>
    <m/>
  </r>
  <r>
    <n v="55"/>
    <x v="1"/>
    <x v="54"/>
    <x v="18"/>
    <m/>
    <m/>
    <m/>
    <n v="374814"/>
    <n v="380266"/>
    <n v="383882"/>
    <n v="388684"/>
    <n v="394064"/>
    <m/>
    <x v="17"/>
    <m/>
  </r>
  <r>
    <n v="56"/>
    <x v="1"/>
    <x v="55"/>
    <x v="19"/>
    <m/>
    <m/>
    <m/>
    <n v="7.53"/>
    <n v="7.54"/>
    <n v="7.3"/>
    <n v="7.03"/>
    <m/>
    <m/>
    <x v="18"/>
    <m/>
  </r>
  <r>
    <n v="57"/>
    <x v="1"/>
    <x v="56"/>
    <x v="20"/>
    <m/>
    <m/>
    <m/>
    <n v="4161"/>
    <n v="4136"/>
    <n v="4020"/>
    <n v="3919"/>
    <m/>
    <m/>
    <x v="19"/>
    <m/>
  </r>
  <r>
    <n v="58"/>
    <x v="1"/>
    <x v="57"/>
    <x v="20"/>
    <m/>
    <m/>
    <m/>
    <n v="1485"/>
    <n v="1516"/>
    <n v="1535"/>
    <n v="1621"/>
    <m/>
    <m/>
    <x v="19"/>
    <m/>
  </r>
  <r>
    <n v="59"/>
    <x v="1"/>
    <x v="58"/>
    <x v="16"/>
    <m/>
    <m/>
    <m/>
    <n v="91.7"/>
    <n v="92.1"/>
    <n v="87.4"/>
    <n v="92.3"/>
    <m/>
    <m/>
    <x v="9"/>
    <m/>
  </r>
  <r>
    <n v="60"/>
    <x v="1"/>
    <x v="59"/>
    <x v="16"/>
    <m/>
    <m/>
    <m/>
    <n v="97.7"/>
    <n v="98.1"/>
    <n v="97.2"/>
    <n v="97.4"/>
    <n v="97.9"/>
    <m/>
    <x v="9"/>
    <m/>
  </r>
  <r>
    <n v="61"/>
    <x v="1"/>
    <x v="60"/>
    <x v="16"/>
    <m/>
    <m/>
    <m/>
    <n v="0.7"/>
    <n v="0.5"/>
    <n v="0.6"/>
    <n v="0.4"/>
    <n v="0.2"/>
    <m/>
    <x v="9"/>
    <m/>
  </r>
  <r>
    <n v="62"/>
    <x v="1"/>
    <x v="61"/>
    <x v="21"/>
    <m/>
    <m/>
    <m/>
    <n v="300"/>
    <n v="300"/>
    <n v="305"/>
    <n v="310"/>
    <n v="310"/>
    <m/>
    <x v="20"/>
    <m/>
  </r>
  <r>
    <n v="63"/>
    <x v="1"/>
    <x v="62"/>
    <x v="8"/>
    <m/>
    <m/>
    <m/>
    <n v="87450"/>
    <n v="87033"/>
    <n v="74565"/>
    <n v="83118"/>
    <n v="89318"/>
    <m/>
    <x v="9"/>
    <m/>
  </r>
  <r>
    <n v="64"/>
    <x v="1"/>
    <x v="63"/>
    <x v="8"/>
    <m/>
    <m/>
    <m/>
    <m/>
    <n v="95.81"/>
    <s v="ไม่มีข้อมูลประเมินครั้งต่อไปปี 2564"/>
    <s v="ไม่มีข้อมูลประเมินครั้งต่อไปปี 2564"/>
    <s v="ไม่มีข้อมูลประเมินครั้งต่อไปปี 2565"/>
    <m/>
    <x v="21"/>
    <m/>
  </r>
  <r>
    <n v="65"/>
    <x v="1"/>
    <x v="64"/>
    <x v="8"/>
    <m/>
    <m/>
    <m/>
    <n v="21.9"/>
    <s v="-"/>
    <n v="23.7"/>
    <n v="18.100000000000001"/>
    <m/>
    <m/>
    <x v="22"/>
    <m/>
  </r>
  <r>
    <n v="66"/>
    <x v="1"/>
    <x v="65"/>
    <x v="8"/>
    <m/>
    <m/>
    <m/>
    <n v="17.7"/>
    <s v="-"/>
    <n v="18.3"/>
    <n v="17.399999999999999"/>
    <m/>
    <m/>
    <x v="22"/>
    <m/>
  </r>
  <r>
    <n v="67"/>
    <x v="1"/>
    <x v="66"/>
    <x v="8"/>
    <m/>
    <m/>
    <m/>
    <n v="18.899999999999999"/>
    <s v="-"/>
    <n v="13.3"/>
    <n v="18.3"/>
    <m/>
    <m/>
    <x v="22"/>
    <m/>
  </r>
  <r>
    <n v="68"/>
    <x v="1"/>
    <x v="67"/>
    <x v="8"/>
    <m/>
    <m/>
    <m/>
    <n v="122"/>
    <n v="8"/>
    <n v="7"/>
    <n v="2"/>
    <m/>
    <m/>
    <x v="22"/>
    <m/>
  </r>
  <r>
    <n v="69"/>
    <x v="1"/>
    <x v="68"/>
    <x v="8"/>
    <m/>
    <m/>
    <m/>
    <n v="12382"/>
    <n v="14716"/>
    <n v="33434"/>
    <n v="25707"/>
    <m/>
    <m/>
    <x v="23"/>
    <m/>
  </r>
  <r>
    <n v="70"/>
    <x v="1"/>
    <x v="69"/>
    <x v="8"/>
    <m/>
    <m/>
    <m/>
    <n v="488"/>
    <n v="1068"/>
    <n v="1531"/>
    <n v="497"/>
    <m/>
    <m/>
    <x v="23"/>
    <m/>
  </r>
  <r>
    <n v="71"/>
    <x v="1"/>
    <x v="70"/>
    <x v="8"/>
    <m/>
    <m/>
    <m/>
    <n v="81057"/>
    <n v="77203"/>
    <n v="56935"/>
    <n v="95784"/>
    <n v="55357"/>
    <m/>
    <x v="24"/>
    <m/>
  </r>
  <r>
    <n v="72"/>
    <x v="1"/>
    <x v="71"/>
    <x v="8"/>
    <m/>
    <m/>
    <m/>
    <m/>
    <n v="23945"/>
    <n v="24414"/>
    <n v="29068"/>
    <n v="29577"/>
    <m/>
    <x v="24"/>
    <m/>
  </r>
  <r>
    <n v="73"/>
    <x v="1"/>
    <x v="72"/>
    <x v="7"/>
    <m/>
    <m/>
    <m/>
    <n v="1044"/>
    <n v="1066"/>
    <n v="1094"/>
    <n v="1094"/>
    <n v="1071"/>
    <m/>
    <x v="25"/>
    <m/>
  </r>
  <r>
    <n v="74"/>
    <x v="1"/>
    <x v="73"/>
    <x v="22"/>
    <m/>
    <m/>
    <m/>
    <n v="7394"/>
    <n v="6206"/>
    <n v="7029"/>
    <n v="6957"/>
    <n v="6712"/>
    <m/>
    <x v="25"/>
    <m/>
  </r>
  <r>
    <n v="75"/>
    <x v="1"/>
    <x v="74"/>
    <x v="8"/>
    <m/>
    <m/>
    <m/>
    <m/>
    <n v="1188180"/>
    <n v="1173635"/>
    <n v="1229650"/>
    <m/>
    <m/>
    <x v="21"/>
    <m/>
  </r>
  <r>
    <n v="76"/>
    <x v="1"/>
    <x v="75"/>
    <x v="8"/>
    <m/>
    <m/>
    <m/>
    <n v="118113"/>
    <n v="125793"/>
    <n v="937083"/>
    <n v="965712"/>
    <m/>
    <m/>
    <x v="21"/>
    <m/>
  </r>
  <r>
    <n v="77"/>
    <x v="1"/>
    <x v="76"/>
    <x v="7"/>
    <m/>
    <m/>
    <m/>
    <n v="18"/>
    <n v="18"/>
    <n v="18"/>
    <n v="18"/>
    <m/>
    <m/>
    <x v="21"/>
    <m/>
  </r>
  <r>
    <n v="78"/>
    <x v="1"/>
    <x v="77"/>
    <x v="23"/>
    <m/>
    <m/>
    <m/>
    <n v="1294"/>
    <n v="1552"/>
    <n v="1744"/>
    <n v="1921"/>
    <m/>
    <m/>
    <x v="21"/>
    <m/>
  </r>
  <r>
    <n v="79"/>
    <x v="1"/>
    <x v="78"/>
    <x v="24"/>
    <m/>
    <m/>
    <m/>
    <n v="7532"/>
    <n v="6054"/>
    <n v="6695"/>
    <n v="6695"/>
    <m/>
    <m/>
    <x v="21"/>
    <m/>
  </r>
  <r>
    <n v="80"/>
    <x v="1"/>
    <x v="79"/>
    <x v="24"/>
    <m/>
    <m/>
    <m/>
    <n v="9702"/>
    <n v="9254"/>
    <n v="9033"/>
    <n v="9033"/>
    <m/>
    <m/>
    <x v="21"/>
    <m/>
  </r>
  <r>
    <n v="81"/>
    <x v="1"/>
    <x v="80"/>
    <x v="24"/>
    <m/>
    <m/>
    <m/>
    <n v="851"/>
    <n v="803"/>
    <n v="642"/>
    <n v="642"/>
    <m/>
    <m/>
    <x v="21"/>
    <m/>
  </r>
  <r>
    <n v="82"/>
    <x v="1"/>
    <x v="81"/>
    <x v="16"/>
    <m/>
    <m/>
    <m/>
    <n v="40.03"/>
    <n v="37.96"/>
    <n v="37.83"/>
    <m/>
    <m/>
    <m/>
    <x v="21"/>
    <m/>
  </r>
  <r>
    <n v="83"/>
    <x v="1"/>
    <x v="82"/>
    <x v="25"/>
    <m/>
    <m/>
    <m/>
    <n v="5.54"/>
    <n v="6.59"/>
    <n v="8.43"/>
    <m/>
    <m/>
    <m/>
    <x v="21"/>
    <m/>
  </r>
  <r>
    <n v="84"/>
    <x v="1"/>
    <x v="55"/>
    <x v="8"/>
    <m/>
    <m/>
    <m/>
    <n v="8619"/>
    <n v="8585"/>
    <n v="8317"/>
    <n v="7970"/>
    <m/>
    <m/>
    <x v="21"/>
    <m/>
  </r>
  <r>
    <n v="85"/>
    <x v="1"/>
    <x v="83"/>
    <x v="8"/>
    <m/>
    <m/>
    <m/>
    <n v="29174"/>
    <n v="29536"/>
    <n v="29626"/>
    <n v="30599"/>
    <m/>
    <m/>
    <x v="26"/>
    <m/>
  </r>
  <r>
    <n v="86"/>
    <x v="1"/>
    <x v="84"/>
    <x v="8"/>
    <m/>
    <m/>
    <m/>
    <n v="22628"/>
    <n v="23268"/>
    <n v="26428"/>
    <n v="33309"/>
    <m/>
    <m/>
    <x v="26"/>
    <m/>
  </r>
  <r>
    <n v="87"/>
    <x v="1"/>
    <x v="85"/>
    <x v="8"/>
    <m/>
    <m/>
    <m/>
    <n v="66"/>
    <n v="60"/>
    <n v="97"/>
    <n v="65"/>
    <m/>
    <m/>
    <x v="27"/>
    <m/>
  </r>
  <r>
    <n v="88"/>
    <x v="1"/>
    <x v="86"/>
    <x v="8"/>
    <m/>
    <m/>
    <m/>
    <n v="1"/>
    <s v="-"/>
    <s v="-"/>
    <m/>
    <m/>
    <m/>
    <x v="28"/>
    <m/>
  </r>
  <r>
    <n v="89"/>
    <x v="1"/>
    <x v="87"/>
    <x v="8"/>
    <m/>
    <m/>
    <m/>
    <m/>
    <s v="-"/>
    <s v="-"/>
    <m/>
    <m/>
    <m/>
    <x v="28"/>
    <m/>
  </r>
  <r>
    <n v="90"/>
    <x v="1"/>
    <x v="88"/>
    <x v="8"/>
    <m/>
    <m/>
    <m/>
    <n v="842"/>
    <m/>
    <n v="532"/>
    <m/>
    <m/>
    <m/>
    <x v="28"/>
    <m/>
  </r>
  <r>
    <n v="91"/>
    <x v="1"/>
    <x v="89"/>
    <x v="8"/>
    <m/>
    <m/>
    <m/>
    <n v="49924"/>
    <n v="51586"/>
    <n v="55070"/>
    <m/>
    <m/>
    <m/>
    <x v="28"/>
    <m/>
  </r>
  <r>
    <n v="92"/>
    <x v="1"/>
    <x v="90"/>
    <x v="6"/>
    <m/>
    <m/>
    <m/>
    <n v="23830"/>
    <m/>
    <n v="25544"/>
    <m/>
    <m/>
    <m/>
    <x v="27"/>
    <m/>
  </r>
  <r>
    <n v="93"/>
    <x v="1"/>
    <x v="91"/>
    <x v="6"/>
    <m/>
    <m/>
    <m/>
    <n v="16332"/>
    <n v="17705"/>
    <n v="17238"/>
    <n v="15592"/>
    <m/>
    <m/>
    <x v="27"/>
    <m/>
  </r>
  <r>
    <n v="94"/>
    <x v="1"/>
    <x v="92"/>
    <x v="6"/>
    <m/>
    <m/>
    <m/>
    <n v="155902"/>
    <m/>
    <n v="194195"/>
    <m/>
    <m/>
    <m/>
    <x v="27"/>
    <m/>
  </r>
  <r>
    <n v="95"/>
    <x v="1"/>
    <x v="93"/>
    <x v="16"/>
    <m/>
    <m/>
    <m/>
    <n v="68.5"/>
    <m/>
    <n v="67.5"/>
    <m/>
    <m/>
    <m/>
    <x v="27"/>
    <m/>
  </r>
  <r>
    <n v="96"/>
    <x v="1"/>
    <x v="94"/>
    <x v="12"/>
    <m/>
    <m/>
    <m/>
    <n v="0.39"/>
    <m/>
    <n v="0.379"/>
    <m/>
    <m/>
    <m/>
    <x v="27"/>
    <m/>
  </r>
  <r>
    <n v="97"/>
    <x v="1"/>
    <x v="95"/>
    <x v="12"/>
    <m/>
    <m/>
    <m/>
    <n v="0.33800000000000002"/>
    <n v="0.32900000000000001"/>
    <n v="0.33300000000000002"/>
    <m/>
    <m/>
    <m/>
    <x v="27"/>
    <m/>
  </r>
  <r>
    <n v="98"/>
    <x v="1"/>
    <x v="96"/>
    <x v="16"/>
    <m/>
    <m/>
    <m/>
    <n v="5.64"/>
    <n v="5.74"/>
    <n v="3.32"/>
    <m/>
    <m/>
    <m/>
    <x v="27"/>
    <m/>
  </r>
  <r>
    <n v="99"/>
    <x v="1"/>
    <x v="97"/>
    <x v="9"/>
    <m/>
    <m/>
    <m/>
    <n v="6434"/>
    <n v="5051"/>
    <n v="7588"/>
    <n v="10059"/>
    <m/>
    <m/>
    <x v="6"/>
    <m/>
  </r>
  <r>
    <n v="100"/>
    <x v="1"/>
    <x v="98"/>
    <x v="9"/>
    <m/>
    <m/>
    <m/>
    <n v="8937"/>
    <n v="6124"/>
    <n v="8735"/>
    <n v="10810"/>
    <m/>
    <m/>
    <x v="6"/>
    <m/>
  </r>
  <r>
    <n v="101"/>
    <x v="1"/>
    <x v="99"/>
    <x v="26"/>
    <m/>
    <m/>
    <m/>
    <n v="3790"/>
    <n v="3523"/>
    <n v="5240"/>
    <n v="7807"/>
    <m/>
    <m/>
    <x v="6"/>
    <m/>
  </r>
  <r>
    <n v="102"/>
    <x v="2"/>
    <x v="100"/>
    <x v="7"/>
    <m/>
    <m/>
    <m/>
    <n v="975"/>
    <n v="818"/>
    <n v="818"/>
    <n v="818"/>
    <m/>
    <m/>
    <x v="29"/>
    <m/>
  </r>
  <r>
    <n v="103"/>
    <x v="2"/>
    <x v="101"/>
    <x v="27"/>
    <m/>
    <m/>
    <m/>
    <n v="230.8"/>
    <n v="369.7"/>
    <n v="369.8"/>
    <n v="369.7"/>
    <m/>
    <m/>
    <x v="30"/>
    <m/>
  </r>
  <r>
    <n v="104"/>
    <x v="2"/>
    <x v="102"/>
    <x v="28"/>
    <m/>
    <m/>
    <m/>
    <n v="1087"/>
    <n v="1074"/>
    <n v="1060"/>
    <n v="1074"/>
    <m/>
    <m/>
    <x v="31"/>
    <m/>
  </r>
  <r>
    <n v="105"/>
    <x v="2"/>
    <x v="103"/>
    <x v="2"/>
    <m/>
    <m/>
    <m/>
    <n v="2381816.5699999998"/>
    <n v="2403094.9700000002"/>
    <n v="2420850.4500000002"/>
    <n v="2476950.5099999998"/>
    <m/>
    <m/>
    <x v="32"/>
    <m/>
  </r>
  <r>
    <n v="106"/>
    <x v="2"/>
    <x v="104"/>
    <x v="16"/>
    <m/>
    <m/>
    <m/>
    <n v="29.82"/>
    <n v="30.28"/>
    <n v="30.31"/>
    <n v="31"/>
    <m/>
    <m/>
    <x v="32"/>
    <m/>
  </r>
  <r>
    <n v="107"/>
    <x v="2"/>
    <x v="105"/>
    <x v="29"/>
    <m/>
    <m/>
    <m/>
    <n v="919"/>
    <n v="1273"/>
    <n v="1252.5"/>
    <n v="915.1"/>
    <m/>
    <m/>
    <x v="30"/>
    <m/>
  </r>
  <r>
    <n v="108"/>
    <x v="2"/>
    <x v="106"/>
    <x v="30"/>
    <m/>
    <m/>
    <m/>
    <n v="5725890"/>
    <n v="5104397"/>
    <n v="5323250"/>
    <n v="4784000"/>
    <m/>
    <m/>
    <x v="33"/>
    <m/>
  </r>
  <r>
    <n v="109"/>
    <x v="2"/>
    <x v="107"/>
    <x v="30"/>
    <m/>
    <m/>
    <m/>
    <n v="23053750"/>
    <n v="24597303"/>
    <n v="26690992"/>
    <n v="27751928"/>
    <m/>
    <m/>
    <x v="33"/>
    <m/>
  </r>
  <r>
    <n v="110"/>
    <x v="2"/>
    <x v="108"/>
    <x v="30"/>
    <m/>
    <m/>
    <m/>
    <n v="18194405"/>
    <n v="18922218"/>
    <n v="19710087"/>
    <n v="18837321"/>
    <m/>
    <m/>
    <x v="33"/>
    <m/>
  </r>
  <r>
    <n v="111"/>
    <x v="2"/>
    <x v="109"/>
    <x v="16"/>
    <m/>
    <m/>
    <m/>
    <m/>
    <m/>
    <n v="71"/>
    <m/>
    <m/>
    <m/>
    <x v="29"/>
    <m/>
  </r>
  <r>
    <n v="112"/>
    <x v="2"/>
    <x v="110"/>
    <x v="31"/>
    <m/>
    <m/>
    <m/>
    <s v="ยังไม่มีสถานีตรวจวัดคุณภาพอากาศและไม่ค่อยประสบปัญหามลภาวะทางอากาศ"/>
    <s v="ยังไม่มีสถานีตรวจวัดคุณภาพอากาศและไม่ค่อยประสบปัญหามลภาวะทางอากาศ"/>
    <s v="ยังไม่มีสถานีตรวจวัดคุณภาพอากาศและไม่ค่อยประสบปัญหามลภาวะทางอากาศ"/>
    <s v="ยังไม่มีสถานีตรวจวัดคุณภาพอากาศและไม่ค่อยประสบปัญหามลภาวะทางอากาศ"/>
    <m/>
    <m/>
    <x v="29"/>
    <m/>
  </r>
  <r>
    <n v="113"/>
    <x v="2"/>
    <x v="111"/>
    <x v="2"/>
    <m/>
    <m/>
    <m/>
    <n v="132890"/>
    <n v="136890"/>
    <n v="369207"/>
    <m/>
    <m/>
    <m/>
    <x v="29"/>
    <m/>
  </r>
  <r>
    <n v="114"/>
    <x v="2"/>
    <x v="112"/>
    <x v="8"/>
    <m/>
    <m/>
    <m/>
    <n v="254299"/>
    <n v="360423"/>
    <n v="252426"/>
    <n v="11707"/>
    <m/>
    <m/>
    <x v="34"/>
    <m/>
  </r>
  <r>
    <n v="115"/>
    <x v="2"/>
    <x v="113"/>
    <x v="6"/>
    <m/>
    <m/>
    <m/>
    <m/>
    <n v="59301339"/>
    <n v="3799140"/>
    <n v="70336501"/>
    <m/>
    <m/>
    <x v="34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m/>
    <n v="56055"/>
    <n v="61110"/>
    <n v="60087"/>
    <n v="65653"/>
    <m/>
    <m/>
    <m/>
    <x v="0"/>
  </r>
  <r>
    <x v="0"/>
    <x v="1"/>
    <x v="1"/>
    <m/>
    <m/>
    <m/>
    <n v="58632"/>
    <n v="64247"/>
    <n v="66740"/>
    <n v="69730"/>
    <m/>
    <m/>
    <m/>
    <x v="0"/>
  </r>
  <r>
    <x v="0"/>
    <x v="2"/>
    <x v="0"/>
    <m/>
    <m/>
    <m/>
    <n v="17076.252386"/>
    <n v="16326"/>
    <n v="17316"/>
    <n v="18670"/>
    <m/>
    <m/>
    <m/>
    <x v="0"/>
  </r>
  <r>
    <x v="0"/>
    <x v="3"/>
    <x v="0"/>
    <m/>
    <m/>
    <m/>
    <n v="8134"/>
    <n v="11307"/>
    <n v="11900"/>
    <n v="12067"/>
    <m/>
    <m/>
    <m/>
    <x v="0"/>
  </r>
  <r>
    <x v="0"/>
    <x v="4"/>
    <x v="0"/>
    <m/>
    <m/>
    <m/>
    <n v="982"/>
    <n v="1074"/>
    <n v="1279"/>
    <n v="1372"/>
    <m/>
    <m/>
    <m/>
    <x v="0"/>
  </r>
  <r>
    <x v="0"/>
    <x v="5"/>
    <x v="2"/>
    <m/>
    <m/>
    <m/>
    <n v="3328427"/>
    <n v="3328122"/>
    <n v="3328301"/>
    <n v="3326802"/>
    <m/>
    <m/>
    <m/>
    <x v="1"/>
  </r>
  <r>
    <x v="0"/>
    <x v="6"/>
    <x v="2"/>
    <m/>
    <m/>
    <m/>
    <n v="1826576"/>
    <n v="1825911"/>
    <n v="1826220"/>
    <n v="1825671"/>
    <m/>
    <m/>
    <m/>
    <x v="1"/>
  </r>
  <r>
    <x v="0"/>
    <x v="7"/>
    <x v="2"/>
    <m/>
    <m/>
    <m/>
    <n v="1011200"/>
    <n v="1011267"/>
    <n v="1011497"/>
    <n v="2231695"/>
    <n v="1862231"/>
    <m/>
    <m/>
    <x v="1"/>
  </r>
  <r>
    <x v="0"/>
    <x v="8"/>
    <x v="2"/>
    <m/>
    <m/>
    <m/>
    <n v="148810"/>
    <n v="148905"/>
    <n v="148616"/>
    <n v="197659"/>
    <n v="197858"/>
    <m/>
    <m/>
    <x v="1"/>
  </r>
  <r>
    <x v="0"/>
    <x v="9"/>
    <x v="2"/>
    <m/>
    <m/>
    <m/>
    <n v="19801"/>
    <n v="19797"/>
    <n v="19810"/>
    <n v="35103"/>
    <n v="26218"/>
    <m/>
    <m/>
    <x v="1"/>
  </r>
  <r>
    <x v="0"/>
    <x v="10"/>
    <x v="3"/>
    <m/>
    <m/>
    <m/>
    <n v="491853"/>
    <n v="522761"/>
    <n v="634229"/>
    <n v="291097"/>
    <n v="209088"/>
    <m/>
    <m/>
    <x v="1"/>
  </r>
  <r>
    <x v="0"/>
    <x v="11"/>
    <x v="3"/>
    <m/>
    <m/>
    <m/>
    <n v="46214"/>
    <n v="10906"/>
    <n v="8677"/>
    <n v="14370"/>
    <n v="275.5"/>
    <m/>
    <m/>
    <x v="1"/>
  </r>
  <r>
    <x v="0"/>
    <x v="12"/>
    <x v="4"/>
    <m/>
    <m/>
    <m/>
    <n v="351"/>
    <n v="429"/>
    <n v="391.89"/>
    <n v="428.28"/>
    <n v="415.74"/>
    <m/>
    <m/>
    <x v="1"/>
  </r>
  <r>
    <x v="0"/>
    <x v="13"/>
    <x v="4"/>
    <m/>
    <m/>
    <m/>
    <n v="529"/>
    <n v="698"/>
    <n v="516.76"/>
    <n v="536.34"/>
    <n v="500"/>
    <m/>
    <m/>
    <x v="1"/>
  </r>
  <r>
    <x v="0"/>
    <x v="14"/>
    <x v="5"/>
    <m/>
    <m/>
    <m/>
    <n v="30262"/>
    <n v="28617"/>
    <n v="28481"/>
    <n v="29101"/>
    <n v="25469"/>
    <m/>
    <m/>
    <x v="2"/>
  </r>
  <r>
    <x v="0"/>
    <x v="15"/>
    <x v="2"/>
    <m/>
    <m/>
    <m/>
    <n v="27841"/>
    <n v="27053"/>
    <n v="27347"/>
    <n v="25520.65"/>
    <n v="26018"/>
    <m/>
    <m/>
    <x v="2"/>
  </r>
  <r>
    <x v="0"/>
    <x v="16"/>
    <x v="4"/>
    <m/>
    <m/>
    <m/>
    <n v="10260742"/>
    <n v="11774258"/>
    <n v="11736587"/>
    <n v="2772260"/>
    <n v="7456720"/>
    <m/>
    <m/>
    <x v="2"/>
  </r>
  <r>
    <x v="0"/>
    <x v="17"/>
    <x v="6"/>
    <m/>
    <m/>
    <m/>
    <n v="566392958"/>
    <n v="649939042"/>
    <n v="623164955"/>
    <n v="626290699"/>
    <m/>
    <m/>
    <m/>
    <x v="2"/>
  </r>
  <r>
    <x v="0"/>
    <x v="18"/>
    <x v="0"/>
    <m/>
    <m/>
    <m/>
    <n v="22563792"/>
    <n v="24485242"/>
    <n v="26314478"/>
    <n v="28184811"/>
    <m/>
    <m/>
    <m/>
    <x v="3"/>
  </r>
  <r>
    <x v="0"/>
    <x v="19"/>
    <x v="7"/>
    <m/>
    <m/>
    <m/>
    <n v="621"/>
    <n v="623"/>
    <n v="559"/>
    <n v="600"/>
    <n v="601"/>
    <m/>
    <m/>
    <x v="4"/>
  </r>
  <r>
    <x v="0"/>
    <x v="20"/>
    <x v="6"/>
    <m/>
    <m/>
    <m/>
    <n v="32372277292"/>
    <n v="28482871569"/>
    <n v="28203818425"/>
    <n v="28501000000"/>
    <n v="25269440000"/>
    <m/>
    <m/>
    <x v="4"/>
  </r>
  <r>
    <x v="0"/>
    <x v="21"/>
    <x v="8"/>
    <m/>
    <m/>
    <m/>
    <n v="17334"/>
    <n v="14143"/>
    <n v="13931"/>
    <n v="13931"/>
    <n v="12106"/>
    <m/>
    <m/>
    <x v="4"/>
  </r>
  <r>
    <x v="0"/>
    <x v="22"/>
    <x v="9"/>
    <m/>
    <m/>
    <m/>
    <n v="305844"/>
    <n v="314556"/>
    <n v="325004"/>
    <n v="330892"/>
    <n v="338723"/>
    <m/>
    <m/>
    <x v="5"/>
  </r>
  <r>
    <x v="0"/>
    <x v="23"/>
    <x v="10"/>
    <m/>
    <m/>
    <m/>
    <n v="997"/>
    <n v="849"/>
    <n v="852"/>
    <n v="719"/>
    <m/>
    <m/>
    <m/>
    <x v="5"/>
  </r>
  <r>
    <x v="0"/>
    <x v="24"/>
    <x v="11"/>
    <m/>
    <m/>
    <m/>
    <n v="350"/>
    <n v="377"/>
    <n v="1023"/>
    <n v="2734"/>
    <n v="1942"/>
    <m/>
    <m/>
    <x v="6"/>
  </r>
  <r>
    <x v="0"/>
    <x v="25"/>
    <x v="9"/>
    <m/>
    <m/>
    <m/>
    <n v="91"/>
    <n v="140"/>
    <n v="190"/>
    <n v="284"/>
    <n v="161"/>
    <m/>
    <m/>
    <x v="6"/>
  </r>
  <r>
    <x v="0"/>
    <x v="26"/>
    <x v="9"/>
    <m/>
    <m/>
    <m/>
    <n v="32"/>
    <n v="15"/>
    <n v="20"/>
    <n v="17"/>
    <n v="137"/>
    <m/>
    <m/>
    <x v="6"/>
  </r>
  <r>
    <x v="0"/>
    <x v="27"/>
    <x v="6"/>
    <m/>
    <m/>
    <m/>
    <n v="663041"/>
    <n v="88530"/>
    <n v="132500"/>
    <n v="85000"/>
    <n v="492500"/>
    <m/>
    <m/>
    <x v="6"/>
  </r>
  <r>
    <x v="0"/>
    <x v="28"/>
    <x v="12"/>
    <m/>
    <m/>
    <m/>
    <n v="100"/>
    <n v="101.2"/>
    <n v="101.9"/>
    <n v="103.7"/>
    <m/>
    <m/>
    <m/>
    <x v="7"/>
  </r>
  <r>
    <x v="0"/>
    <x v="29"/>
    <x v="12"/>
    <m/>
    <m/>
    <m/>
    <n v="-0.2"/>
    <n v="1.3"/>
    <n v="0.7"/>
    <n v="1.8"/>
    <m/>
    <m/>
    <m/>
    <x v="7"/>
  </r>
  <r>
    <x v="0"/>
    <x v="30"/>
    <x v="13"/>
    <m/>
    <m/>
    <m/>
    <n v="49691"/>
    <n v="49503"/>
    <n v="57853"/>
    <n v="45618"/>
    <n v="41618"/>
    <m/>
    <m/>
    <x v="8"/>
  </r>
  <r>
    <x v="0"/>
    <x v="31"/>
    <x v="13"/>
    <m/>
    <m/>
    <m/>
    <n v="30258"/>
    <n v="27105"/>
    <n v="30869"/>
    <n v="11772"/>
    <n v="9602"/>
    <m/>
    <m/>
    <x v="8"/>
  </r>
  <r>
    <x v="0"/>
    <x v="32"/>
    <x v="8"/>
    <m/>
    <m/>
    <m/>
    <n v="262779"/>
    <n v="296365"/>
    <n v="318542"/>
    <n v="330215"/>
    <m/>
    <m/>
    <m/>
    <x v="9"/>
  </r>
  <r>
    <x v="0"/>
    <x v="33"/>
    <x v="5"/>
    <m/>
    <m/>
    <m/>
    <m/>
    <m/>
    <m/>
    <m/>
    <m/>
    <m/>
    <m/>
    <x v="9"/>
  </r>
  <r>
    <x v="0"/>
    <x v="34"/>
    <x v="8"/>
    <m/>
    <m/>
    <m/>
    <n v="1418833"/>
    <n v="1505718"/>
    <n v="1741565"/>
    <n v="1803216"/>
    <m/>
    <m/>
    <m/>
    <x v="10"/>
  </r>
  <r>
    <x v="0"/>
    <x v="35"/>
    <x v="14"/>
    <m/>
    <m/>
    <m/>
    <n v="1.99"/>
    <n v="2.0099999999999998"/>
    <n v="2.0299999999999998"/>
    <n v="2.0499999999999998"/>
    <m/>
    <m/>
    <m/>
    <x v="10"/>
  </r>
  <r>
    <x v="0"/>
    <x v="36"/>
    <x v="15"/>
    <m/>
    <m/>
    <m/>
    <n v="695"/>
    <n v="723"/>
    <n v="766"/>
    <n v="804"/>
    <m/>
    <m/>
    <m/>
    <x v="10"/>
  </r>
  <r>
    <x v="0"/>
    <x v="37"/>
    <x v="0"/>
    <m/>
    <m/>
    <m/>
    <n v="1468"/>
    <n v="1640"/>
    <n v="2044"/>
    <n v="2234"/>
    <m/>
    <m/>
    <m/>
    <x v="10"/>
  </r>
  <r>
    <x v="0"/>
    <x v="38"/>
    <x v="0"/>
    <m/>
    <m/>
    <m/>
    <n v="20539"/>
    <n v="21003"/>
    <n v="22223"/>
    <n v="23293"/>
    <m/>
    <m/>
    <m/>
    <x v="11"/>
  </r>
  <r>
    <x v="0"/>
    <x v="39"/>
    <x v="0"/>
    <m/>
    <m/>
    <m/>
    <n v="23101"/>
    <n v="23125"/>
    <n v="22695"/>
    <n v="22084"/>
    <m/>
    <m/>
    <m/>
    <x v="11"/>
  </r>
  <r>
    <x v="0"/>
    <x v="40"/>
    <x v="7"/>
    <m/>
    <m/>
    <m/>
    <n v="68"/>
    <n v="69"/>
    <n v="66"/>
    <n v="65"/>
    <n v="65"/>
    <m/>
    <m/>
    <x v="12"/>
  </r>
  <r>
    <x v="0"/>
    <x v="41"/>
    <x v="7"/>
    <m/>
    <m/>
    <m/>
    <n v="20"/>
    <n v="20"/>
    <n v="25"/>
    <n v="21"/>
    <n v="19"/>
    <m/>
    <m/>
    <x v="12"/>
  </r>
  <r>
    <x v="0"/>
    <x v="42"/>
    <x v="6"/>
    <m/>
    <m/>
    <m/>
    <n v="22097030910"/>
    <n v="22103388083"/>
    <n v="7290737"/>
    <n v="10316250"/>
    <n v="16191893"/>
    <m/>
    <m/>
    <x v="13"/>
  </r>
  <r>
    <x v="0"/>
    <x v="43"/>
    <x v="6"/>
    <m/>
    <m/>
    <m/>
    <n v="7547344129"/>
    <n v="7547258627"/>
    <n v="7117883"/>
    <n v="7812618"/>
    <n v="8295053"/>
    <m/>
    <m/>
    <x v="13"/>
  </r>
  <r>
    <x v="0"/>
    <x v="44"/>
    <x v="0"/>
    <m/>
    <m/>
    <m/>
    <n v="1509.36"/>
    <n v="1577.55"/>
    <n v="1244.6189999999999"/>
    <n v="1257.3499999999999"/>
    <n v="1281.8599999999999"/>
    <m/>
    <m/>
    <x v="14"/>
  </r>
  <r>
    <x v="0"/>
    <x v="45"/>
    <x v="6"/>
    <m/>
    <m/>
    <m/>
    <n v="199161725"/>
    <n v="20493859"/>
    <n v="22737203"/>
    <n v="14456436.390000001"/>
    <n v="26447466"/>
    <m/>
    <m/>
    <x v="15"/>
  </r>
  <r>
    <x v="0"/>
    <x v="46"/>
    <x v="9"/>
    <m/>
    <m/>
    <m/>
    <n v="202"/>
    <n v="259"/>
    <n v="409"/>
    <n v="305"/>
    <n v="264"/>
    <m/>
    <m/>
    <x v="16"/>
  </r>
  <r>
    <x v="0"/>
    <x v="47"/>
    <x v="6"/>
    <m/>
    <m/>
    <m/>
    <n v="8833978148"/>
    <n v="9336767146"/>
    <n v="10184269092"/>
    <n v="10914194094"/>
    <n v="10194570793"/>
    <m/>
    <m/>
    <x v="16"/>
  </r>
  <r>
    <x v="1"/>
    <x v="48"/>
    <x v="8"/>
    <m/>
    <m/>
    <m/>
    <n v="1138252"/>
    <n v="1138199"/>
    <n v="1139356"/>
    <n v="1138777"/>
    <n v="1137357"/>
    <m/>
    <m/>
    <x v="17"/>
  </r>
  <r>
    <x v="1"/>
    <x v="49"/>
    <x v="8"/>
    <m/>
    <m/>
    <m/>
    <n v="195759"/>
    <n v="193132"/>
    <n v="190323"/>
    <n v="186968"/>
    <n v="182856"/>
    <m/>
    <m/>
    <x v="17"/>
  </r>
  <r>
    <x v="1"/>
    <x v="50"/>
    <x v="8"/>
    <m/>
    <m/>
    <m/>
    <n v="766539"/>
    <n v="750083"/>
    <n v="746595"/>
    <n v="742447"/>
    <n v="737583"/>
    <m/>
    <m/>
    <x v="17"/>
  </r>
  <r>
    <x v="1"/>
    <x v="51"/>
    <x v="8"/>
    <m/>
    <m/>
    <m/>
    <n v="175143"/>
    <n v="181589"/>
    <n v="188874"/>
    <n v="195784"/>
    <n v="203237"/>
    <m/>
    <m/>
    <x v="17"/>
  </r>
  <r>
    <x v="1"/>
    <x v="52"/>
    <x v="16"/>
    <m/>
    <m/>
    <m/>
    <n v="0.11"/>
    <n v="0"/>
    <n v="0.1"/>
    <n v="-0.05"/>
    <n v="0.12"/>
    <m/>
    <m/>
    <x v="17"/>
  </r>
  <r>
    <x v="1"/>
    <x v="53"/>
    <x v="17"/>
    <m/>
    <m/>
    <m/>
    <n v="89.08"/>
    <n v="89.07"/>
    <n v="89.16"/>
    <n v="89.118126709785116"/>
    <n v="89"/>
    <m/>
    <m/>
    <x v="17"/>
  </r>
  <r>
    <x v="1"/>
    <x v="54"/>
    <x v="18"/>
    <m/>
    <m/>
    <m/>
    <n v="374814"/>
    <n v="380266"/>
    <n v="383882"/>
    <n v="388684"/>
    <n v="394064"/>
    <m/>
    <m/>
    <x v="17"/>
  </r>
  <r>
    <x v="1"/>
    <x v="55"/>
    <x v="19"/>
    <m/>
    <m/>
    <m/>
    <n v="7.53"/>
    <n v="7.54"/>
    <n v="7.3"/>
    <n v="7.03"/>
    <n v="6.35"/>
    <m/>
    <m/>
    <x v="18"/>
  </r>
  <r>
    <x v="1"/>
    <x v="56"/>
    <x v="20"/>
    <m/>
    <m/>
    <m/>
    <n v="4161"/>
    <n v="4136"/>
    <n v="4020"/>
    <n v="3919"/>
    <n v="4497"/>
    <m/>
    <m/>
    <x v="19"/>
  </r>
  <r>
    <x v="1"/>
    <x v="57"/>
    <x v="20"/>
    <m/>
    <m/>
    <m/>
    <n v="1485"/>
    <n v="1516"/>
    <n v="1535"/>
    <n v="1621"/>
    <n v="1613"/>
    <m/>
    <m/>
    <x v="19"/>
  </r>
  <r>
    <x v="1"/>
    <x v="58"/>
    <x v="16"/>
    <m/>
    <m/>
    <m/>
    <n v="91.7"/>
    <n v="92.1"/>
    <n v="87.4"/>
    <n v="92.3"/>
    <n v="93"/>
    <m/>
    <m/>
    <x v="9"/>
  </r>
  <r>
    <x v="1"/>
    <x v="59"/>
    <x v="16"/>
    <m/>
    <m/>
    <m/>
    <n v="97.7"/>
    <n v="98.1"/>
    <n v="97.2"/>
    <n v="97.4"/>
    <n v="97.9"/>
    <m/>
    <m/>
    <x v="9"/>
  </r>
  <r>
    <x v="1"/>
    <x v="60"/>
    <x v="16"/>
    <m/>
    <m/>
    <m/>
    <n v="0.7"/>
    <n v="0.5"/>
    <n v="0.6"/>
    <n v="0.4"/>
    <n v="0.2"/>
    <m/>
    <m/>
    <x v="9"/>
  </r>
  <r>
    <x v="1"/>
    <x v="61"/>
    <x v="21"/>
    <m/>
    <m/>
    <m/>
    <n v="300"/>
    <n v="300"/>
    <n v="305"/>
    <n v="310"/>
    <n v="310"/>
    <m/>
    <m/>
    <x v="20"/>
  </r>
  <r>
    <x v="1"/>
    <x v="62"/>
    <x v="8"/>
    <m/>
    <m/>
    <m/>
    <n v="87450"/>
    <n v="87033"/>
    <n v="74565"/>
    <n v="83118"/>
    <n v="89318"/>
    <m/>
    <m/>
    <x v="9"/>
  </r>
  <r>
    <x v="1"/>
    <x v="63"/>
    <x v="8"/>
    <m/>
    <m/>
    <m/>
    <m/>
    <n v="95.81"/>
    <m/>
    <m/>
    <m/>
    <m/>
    <m/>
    <x v="21"/>
  </r>
  <r>
    <x v="1"/>
    <x v="64"/>
    <x v="8"/>
    <m/>
    <m/>
    <m/>
    <n v="21.9"/>
    <s v="-"/>
    <n v="23.7"/>
    <n v="18.100000000000001"/>
    <n v="20"/>
    <m/>
    <m/>
    <x v="22"/>
  </r>
  <r>
    <x v="1"/>
    <x v="65"/>
    <x v="8"/>
    <m/>
    <m/>
    <m/>
    <n v="17.7"/>
    <s v="-"/>
    <n v="18.3"/>
    <n v="17.399999999999999"/>
    <n v="16"/>
    <m/>
    <m/>
    <x v="22"/>
  </r>
  <r>
    <x v="1"/>
    <x v="66"/>
    <x v="8"/>
    <m/>
    <m/>
    <m/>
    <n v="18.899999999999999"/>
    <s v="-"/>
    <n v="13.3"/>
    <n v="18.3"/>
    <n v="17"/>
    <m/>
    <m/>
    <x v="22"/>
  </r>
  <r>
    <x v="1"/>
    <x v="67"/>
    <x v="8"/>
    <m/>
    <m/>
    <m/>
    <n v="122"/>
    <n v="8"/>
    <n v="7"/>
    <n v="2"/>
    <n v="7"/>
    <m/>
    <m/>
    <x v="22"/>
  </r>
  <r>
    <x v="1"/>
    <x v="68"/>
    <x v="8"/>
    <m/>
    <m/>
    <m/>
    <n v="12382"/>
    <n v="14716"/>
    <n v="33434"/>
    <n v="25707"/>
    <m/>
    <m/>
    <m/>
    <x v="23"/>
  </r>
  <r>
    <x v="1"/>
    <x v="69"/>
    <x v="8"/>
    <m/>
    <m/>
    <m/>
    <n v="488"/>
    <n v="1068"/>
    <n v="1531"/>
    <n v="497"/>
    <n v="758"/>
    <m/>
    <m/>
    <x v="23"/>
  </r>
  <r>
    <x v="1"/>
    <x v="70"/>
    <x v="8"/>
    <m/>
    <m/>
    <m/>
    <n v="81057"/>
    <n v="77203"/>
    <n v="56935"/>
    <n v="95784"/>
    <n v="55357"/>
    <m/>
    <m/>
    <x v="24"/>
  </r>
  <r>
    <x v="1"/>
    <x v="71"/>
    <x v="8"/>
    <m/>
    <m/>
    <m/>
    <m/>
    <n v="23945"/>
    <n v="24414"/>
    <n v="29068"/>
    <n v="29577"/>
    <m/>
    <m/>
    <x v="24"/>
  </r>
  <r>
    <x v="1"/>
    <x v="72"/>
    <x v="7"/>
    <m/>
    <m/>
    <m/>
    <n v="1044"/>
    <n v="1066"/>
    <n v="1094"/>
    <n v="1094"/>
    <n v="1121"/>
    <m/>
    <m/>
    <x v="25"/>
  </r>
  <r>
    <x v="1"/>
    <x v="73"/>
    <x v="22"/>
    <m/>
    <m/>
    <m/>
    <n v="7394"/>
    <n v="6206"/>
    <n v="7029"/>
    <n v="6957"/>
    <n v="6712"/>
    <m/>
    <m/>
    <x v="25"/>
  </r>
  <r>
    <x v="1"/>
    <x v="74"/>
    <x v="8"/>
    <m/>
    <m/>
    <m/>
    <n v="506944"/>
    <n v="542964"/>
    <n v="2756989"/>
    <n v="982835"/>
    <n v="1221674"/>
    <m/>
    <m/>
    <x v="21"/>
  </r>
  <r>
    <x v="1"/>
    <x v="75"/>
    <x v="8"/>
    <m/>
    <m/>
    <m/>
    <n v="118113"/>
    <n v="125793"/>
    <n v="937027"/>
    <n v="967751"/>
    <n v="126755"/>
    <m/>
    <m/>
    <x v="21"/>
  </r>
  <r>
    <x v="1"/>
    <x v="76"/>
    <x v="7"/>
    <m/>
    <m/>
    <m/>
    <n v="18"/>
    <n v="18"/>
    <n v="18"/>
    <n v="18"/>
    <n v="18"/>
    <m/>
    <m/>
    <x v="21"/>
  </r>
  <r>
    <x v="1"/>
    <x v="77"/>
    <x v="23"/>
    <m/>
    <m/>
    <m/>
    <n v="1294"/>
    <n v="1552"/>
    <n v="1744"/>
    <n v="1921"/>
    <n v="1890"/>
    <m/>
    <m/>
    <x v="21"/>
  </r>
  <r>
    <x v="1"/>
    <x v="78"/>
    <x v="24"/>
    <m/>
    <m/>
    <m/>
    <n v="7532"/>
    <n v="6054"/>
    <n v="6695"/>
    <n v="6695"/>
    <n v="5575"/>
    <m/>
    <m/>
    <x v="21"/>
  </r>
  <r>
    <x v="1"/>
    <x v="79"/>
    <x v="24"/>
    <m/>
    <m/>
    <m/>
    <n v="9702"/>
    <n v="9254"/>
    <n v="9033"/>
    <n v="9033"/>
    <n v="8242"/>
    <m/>
    <m/>
    <x v="21"/>
  </r>
  <r>
    <x v="1"/>
    <x v="80"/>
    <x v="24"/>
    <m/>
    <m/>
    <m/>
    <n v="851"/>
    <n v="803"/>
    <n v="642"/>
    <n v="642"/>
    <n v="603"/>
    <m/>
    <m/>
    <x v="21"/>
  </r>
  <r>
    <x v="1"/>
    <x v="81"/>
    <x v="16"/>
    <m/>
    <m/>
    <m/>
    <n v="40.03"/>
    <n v="37.96"/>
    <n v="37.83"/>
    <m/>
    <m/>
    <m/>
    <m/>
    <x v="21"/>
  </r>
  <r>
    <x v="1"/>
    <x v="82"/>
    <x v="25"/>
    <m/>
    <m/>
    <m/>
    <n v="6.9"/>
    <n v="27.56"/>
    <n v="29.31"/>
    <s v="-"/>
    <n v="7.21"/>
    <m/>
    <m/>
    <x v="21"/>
  </r>
  <r>
    <x v="1"/>
    <x v="55"/>
    <x v="8"/>
    <m/>
    <m/>
    <m/>
    <n v="8619"/>
    <n v="8585"/>
    <n v="8317"/>
    <n v="7970"/>
    <n v="7217"/>
    <m/>
    <m/>
    <x v="21"/>
  </r>
  <r>
    <x v="1"/>
    <x v="83"/>
    <x v="8"/>
    <m/>
    <m/>
    <m/>
    <n v="29174"/>
    <n v="29536"/>
    <n v="29626"/>
    <n v="30599"/>
    <n v="30472"/>
    <m/>
    <m/>
    <x v="26"/>
  </r>
  <r>
    <x v="1"/>
    <x v="84"/>
    <x v="8"/>
    <m/>
    <m/>
    <m/>
    <n v="22628"/>
    <n v="23268"/>
    <n v="26428"/>
    <n v="33309"/>
    <n v="40729"/>
    <m/>
    <m/>
    <x v="26"/>
  </r>
  <r>
    <x v="1"/>
    <x v="85"/>
    <x v="8"/>
    <m/>
    <m/>
    <m/>
    <n v="66"/>
    <n v="60"/>
    <n v="97"/>
    <n v="65"/>
    <m/>
    <m/>
    <m/>
    <x v="27"/>
  </r>
  <r>
    <x v="1"/>
    <x v="86"/>
    <x v="8"/>
    <m/>
    <m/>
    <m/>
    <n v="1"/>
    <s v="-"/>
    <s v="-"/>
    <m/>
    <m/>
    <m/>
    <m/>
    <x v="28"/>
  </r>
  <r>
    <x v="1"/>
    <x v="87"/>
    <x v="8"/>
    <m/>
    <m/>
    <m/>
    <m/>
    <s v="-"/>
    <s v="-"/>
    <m/>
    <m/>
    <m/>
    <m/>
    <x v="28"/>
  </r>
  <r>
    <x v="1"/>
    <x v="88"/>
    <x v="8"/>
    <m/>
    <m/>
    <m/>
    <n v="842"/>
    <m/>
    <n v="532"/>
    <m/>
    <m/>
    <m/>
    <m/>
    <x v="28"/>
  </r>
  <r>
    <x v="1"/>
    <x v="89"/>
    <x v="8"/>
    <m/>
    <m/>
    <m/>
    <n v="49924"/>
    <n v="51586"/>
    <n v="55070"/>
    <m/>
    <m/>
    <m/>
    <m/>
    <x v="28"/>
  </r>
  <r>
    <x v="1"/>
    <x v="90"/>
    <x v="6"/>
    <m/>
    <m/>
    <m/>
    <n v="23830"/>
    <m/>
    <n v="25544"/>
    <m/>
    <n v="20856"/>
    <m/>
    <m/>
    <x v="27"/>
  </r>
  <r>
    <x v="1"/>
    <x v="91"/>
    <x v="6"/>
    <m/>
    <m/>
    <m/>
    <n v="16332"/>
    <n v="17705"/>
    <n v="17238"/>
    <n v="15592"/>
    <n v="15402"/>
    <m/>
    <m/>
    <x v="27"/>
  </r>
  <r>
    <x v="1"/>
    <x v="92"/>
    <x v="6"/>
    <m/>
    <m/>
    <m/>
    <n v="155902"/>
    <m/>
    <n v="194195"/>
    <m/>
    <n v="183326"/>
    <m/>
    <m/>
    <x v="27"/>
  </r>
  <r>
    <x v="1"/>
    <x v="93"/>
    <x v="16"/>
    <m/>
    <m/>
    <m/>
    <n v="68.5"/>
    <m/>
    <n v="67.5"/>
    <m/>
    <n v="73.8"/>
    <m/>
    <m/>
    <x v="27"/>
  </r>
  <r>
    <x v="1"/>
    <x v="94"/>
    <x v="12"/>
    <m/>
    <m/>
    <m/>
    <n v="0.39"/>
    <m/>
    <n v="0.379"/>
    <m/>
    <n v="0.29699999999999999"/>
    <m/>
    <m/>
    <x v="27"/>
  </r>
  <r>
    <x v="1"/>
    <x v="95"/>
    <x v="12"/>
    <m/>
    <m/>
    <m/>
    <n v="0.33800000000000002"/>
    <n v="0.32900000000000001"/>
    <n v="0.33300000000000002"/>
    <m/>
    <m/>
    <m/>
    <m/>
    <x v="27"/>
  </r>
  <r>
    <x v="1"/>
    <x v="96"/>
    <x v="16"/>
    <m/>
    <m/>
    <m/>
    <n v="5.64"/>
    <n v="5.74"/>
    <n v="3.32"/>
    <m/>
    <m/>
    <m/>
    <m/>
    <x v="27"/>
  </r>
  <r>
    <x v="1"/>
    <x v="97"/>
    <x v="9"/>
    <m/>
    <m/>
    <m/>
    <n v="6434"/>
    <n v="5051"/>
    <n v="7588"/>
    <n v="10059"/>
    <n v="10463"/>
    <m/>
    <m/>
    <x v="6"/>
  </r>
  <r>
    <x v="1"/>
    <x v="98"/>
    <x v="9"/>
    <m/>
    <m/>
    <m/>
    <n v="8937"/>
    <n v="6124"/>
    <n v="8735"/>
    <n v="10810"/>
    <n v="11325"/>
    <m/>
    <m/>
    <x v="6"/>
  </r>
  <r>
    <x v="1"/>
    <x v="99"/>
    <x v="26"/>
    <m/>
    <m/>
    <m/>
    <n v="3790"/>
    <n v="3523"/>
    <n v="5240"/>
    <n v="7807"/>
    <n v="5836"/>
    <m/>
    <m/>
    <x v="6"/>
  </r>
  <r>
    <x v="2"/>
    <x v="100"/>
    <x v="7"/>
    <m/>
    <m/>
    <m/>
    <n v="975"/>
    <n v="818"/>
    <n v="818"/>
    <n v="818"/>
    <n v="818"/>
    <m/>
    <m/>
    <x v="29"/>
  </r>
  <r>
    <x v="2"/>
    <x v="101"/>
    <x v="27"/>
    <m/>
    <m/>
    <m/>
    <n v="230.8"/>
    <n v="369.7"/>
    <n v="369.8"/>
    <n v="369.8"/>
    <n v="369.8"/>
    <m/>
    <m/>
    <x v="30"/>
  </r>
  <r>
    <x v="2"/>
    <x v="102"/>
    <x v="28"/>
    <m/>
    <m/>
    <m/>
    <n v="1087"/>
    <n v="1074"/>
    <n v="1060"/>
    <n v="1074"/>
    <m/>
    <m/>
    <m/>
    <x v="31"/>
  </r>
  <r>
    <x v="2"/>
    <x v="103"/>
    <x v="2"/>
    <m/>
    <m/>
    <m/>
    <n v="2381816.5699999998"/>
    <n v="2403094.9700000002"/>
    <n v="2420850.4500000002"/>
    <n v="2476950.5099999998"/>
    <m/>
    <m/>
    <m/>
    <x v="32"/>
  </r>
  <r>
    <x v="2"/>
    <x v="104"/>
    <x v="16"/>
    <m/>
    <m/>
    <m/>
    <n v="29.82"/>
    <n v="30.28"/>
    <n v="30.31"/>
    <n v="31"/>
    <m/>
    <m/>
    <m/>
    <x v="32"/>
  </r>
  <r>
    <x v="2"/>
    <x v="105"/>
    <x v="29"/>
    <m/>
    <m/>
    <m/>
    <n v="919"/>
    <n v="1273"/>
    <n v="1252.5"/>
    <n v="915.1"/>
    <n v="778.8"/>
    <m/>
    <m/>
    <x v="30"/>
  </r>
  <r>
    <x v="2"/>
    <x v="106"/>
    <x v="30"/>
    <m/>
    <m/>
    <m/>
    <n v="5725890"/>
    <n v="5104397"/>
    <n v="5323250"/>
    <n v="4784000"/>
    <n v="4784000"/>
    <m/>
    <m/>
    <x v="33"/>
  </r>
  <r>
    <x v="2"/>
    <x v="107"/>
    <x v="30"/>
    <m/>
    <m/>
    <m/>
    <n v="23053750"/>
    <n v="24597303"/>
    <n v="26690992"/>
    <n v="27751928"/>
    <n v="30064739"/>
    <m/>
    <m/>
    <x v="33"/>
  </r>
  <r>
    <x v="2"/>
    <x v="108"/>
    <x v="30"/>
    <m/>
    <m/>
    <m/>
    <n v="18194405"/>
    <n v="18922218"/>
    <n v="19710087"/>
    <n v="18837321"/>
    <n v="29054899"/>
    <m/>
    <m/>
    <x v="33"/>
  </r>
  <r>
    <x v="2"/>
    <x v="109"/>
    <x v="16"/>
    <m/>
    <m/>
    <m/>
    <m/>
    <m/>
    <n v="71"/>
    <m/>
    <m/>
    <m/>
    <m/>
    <x v="34"/>
  </r>
  <r>
    <x v="2"/>
    <x v="110"/>
    <x v="31"/>
    <m/>
    <m/>
    <m/>
    <m/>
    <m/>
    <m/>
    <m/>
    <m/>
    <m/>
    <m/>
    <x v="34"/>
  </r>
  <r>
    <x v="2"/>
    <x v="111"/>
    <x v="2"/>
    <m/>
    <m/>
    <m/>
    <n v="132890"/>
    <n v="136890"/>
    <n v="369207"/>
    <m/>
    <m/>
    <m/>
    <m/>
    <x v="29"/>
  </r>
  <r>
    <x v="2"/>
    <x v="112"/>
    <x v="8"/>
    <m/>
    <m/>
    <m/>
    <n v="254299"/>
    <n v="360423"/>
    <n v="252426"/>
    <n v="11707"/>
    <m/>
    <m/>
    <m/>
    <x v="35"/>
  </r>
  <r>
    <x v="2"/>
    <x v="113"/>
    <x v="6"/>
    <m/>
    <m/>
    <m/>
    <m/>
    <n v="59301339"/>
    <n v="3799140"/>
    <n v="70336501"/>
    <m/>
    <m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6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2"/>
        <item x="4"/>
        <item x="26"/>
        <item x="8"/>
        <item x="17"/>
        <item x="11"/>
        <item x="5"/>
        <item x="24"/>
        <item x="19"/>
        <item x="3"/>
        <item x="28"/>
        <item x="23"/>
        <item x="20"/>
        <item x="6"/>
        <item x="1"/>
        <item x="15"/>
        <item x="21"/>
        <item x="29"/>
        <item x="16"/>
        <item x="25"/>
        <item x="9"/>
        <item x="22"/>
        <item x="2"/>
        <item x="30"/>
        <item x="10"/>
        <item x="0"/>
        <item x="27"/>
        <item x="14"/>
        <item x="31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3" cacheId="6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17"/>
        <item x="33"/>
        <item x="5"/>
        <item x="29"/>
        <item x="6"/>
        <item x="19"/>
        <item x="3"/>
        <item x="11"/>
        <item x="8"/>
        <item x="30"/>
        <item x="10"/>
        <item x="1"/>
        <item x="23"/>
        <item x="31"/>
        <item x="26"/>
        <item x="2"/>
        <item x="35"/>
        <item x="32"/>
        <item x="25"/>
        <item x="28"/>
        <item x="22"/>
        <item x="24"/>
        <item x="27"/>
        <item x="21"/>
        <item x="4"/>
        <item x="0"/>
        <item x="34"/>
        <item x="16"/>
        <item x="13"/>
        <item x="9"/>
        <item x="15"/>
        <item x="14"/>
        <item x="20"/>
        <item x="12"/>
        <item x="18"/>
        <item x="7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2" cacheId="6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19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2:B78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17"/>
        <item x="33"/>
        <item x="5"/>
        <item x="29"/>
        <item x="6"/>
        <item x="19"/>
        <item x="3"/>
        <item x="11"/>
        <item x="8"/>
        <item x="30"/>
        <item x="10"/>
        <item x="1"/>
        <item x="23"/>
        <item x="31"/>
        <item x="26"/>
        <item x="2"/>
        <item x="34"/>
        <item x="32"/>
        <item x="25"/>
        <item x="28"/>
        <item x="22"/>
        <item x="24"/>
        <item x="27"/>
        <item x="21"/>
        <item x="4"/>
        <item x="0"/>
        <item x="16"/>
        <item x="13"/>
        <item x="9"/>
        <item x="15"/>
        <item x="14"/>
        <item x="20"/>
        <item x="12"/>
        <item x="18"/>
        <item x="7"/>
        <item t="default"/>
      </items>
    </pivotField>
    <pivotField showAll="0"/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2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40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axis="axisRow" dataField="1" showAll="0">
      <items count="33">
        <item x="12"/>
        <item x="4"/>
        <item x="26"/>
        <item x="8"/>
        <item x="17"/>
        <item x="11"/>
        <item x="5"/>
        <item x="24"/>
        <item x="19"/>
        <item x="3"/>
        <item x="28"/>
        <item x="23"/>
        <item x="20"/>
        <item x="6"/>
        <item x="1"/>
        <item x="15"/>
        <item x="21"/>
        <item x="29"/>
        <item x="16"/>
        <item x="25"/>
        <item x="9"/>
        <item x="22"/>
        <item x="2"/>
        <item x="30"/>
        <item x="10"/>
        <item x="0"/>
        <item x="27"/>
        <item x="14"/>
        <item x="31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1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F8" sqref="F8"/>
    </sheetView>
  </sheetViews>
  <sheetFormatPr defaultRowHeight="18.75"/>
  <cols>
    <col min="1" max="1" width="4.625" style="3" bestFit="1" customWidth="1"/>
    <col min="2" max="2" width="15.375" style="4" customWidth="1"/>
    <col min="3" max="3" width="33.375" style="2" customWidth="1"/>
    <col min="4" max="4" width="6.5" style="7" bestFit="1" customWidth="1"/>
    <col min="5" max="14" width="12" style="7" customWidth="1"/>
    <col min="15" max="15" width="23.5" style="7" customWidth="1"/>
    <col min="16" max="16" width="13.125" style="7" customWidth="1"/>
    <col min="17" max="16384" width="9" style="1"/>
  </cols>
  <sheetData>
    <row r="1" spans="1:16" ht="28.5" customHeight="1" thickBot="1">
      <c r="A1" s="5" t="s">
        <v>198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s="3" customFormat="1" ht="18.75" customHeight="1" thickBot="1">
      <c r="A2" s="112" t="s">
        <v>0</v>
      </c>
      <c r="B2" s="112" t="s">
        <v>2</v>
      </c>
      <c r="C2" s="112" t="s">
        <v>1</v>
      </c>
      <c r="D2" s="112" t="s">
        <v>122</v>
      </c>
      <c r="E2" s="114" t="s">
        <v>123</v>
      </c>
      <c r="F2" s="115"/>
      <c r="G2" s="115"/>
      <c r="H2" s="115"/>
      <c r="I2" s="115"/>
      <c r="J2" s="115"/>
      <c r="K2" s="115"/>
      <c r="L2" s="115"/>
      <c r="M2" s="115"/>
      <c r="N2" s="116"/>
      <c r="O2" s="112" t="s">
        <v>124</v>
      </c>
      <c r="P2" s="112" t="s">
        <v>118</v>
      </c>
    </row>
    <row r="3" spans="1:16" ht="19.5" thickBot="1">
      <c r="A3" s="113"/>
      <c r="B3" s="113"/>
      <c r="C3" s="113"/>
      <c r="D3" s="113"/>
      <c r="E3" s="8">
        <v>2555</v>
      </c>
      <c r="F3" s="8">
        <v>2556</v>
      </c>
      <c r="G3" s="8">
        <v>2557</v>
      </c>
      <c r="H3" s="8">
        <v>2558</v>
      </c>
      <c r="I3" s="8">
        <v>2559</v>
      </c>
      <c r="J3" s="8">
        <v>2560</v>
      </c>
      <c r="K3" s="8">
        <v>2561</v>
      </c>
      <c r="L3" s="8">
        <v>2562</v>
      </c>
      <c r="M3" s="8">
        <v>2563</v>
      </c>
      <c r="N3" s="109">
        <v>2564</v>
      </c>
      <c r="O3" s="113"/>
      <c r="P3" s="113" t="s">
        <v>118</v>
      </c>
    </row>
    <row r="4" spans="1:16" ht="38.25" thickBot="1">
      <c r="A4" s="9">
        <v>1</v>
      </c>
      <c r="B4" s="10" t="s">
        <v>117</v>
      </c>
      <c r="C4" s="11" t="s">
        <v>3</v>
      </c>
      <c r="D4" s="10" t="s">
        <v>125</v>
      </c>
      <c r="E4" s="12"/>
      <c r="F4" s="12"/>
      <c r="G4" s="12"/>
      <c r="H4" s="24">
        <v>56055</v>
      </c>
      <c r="I4" s="24">
        <v>61110</v>
      </c>
      <c r="J4" s="24">
        <v>60087</v>
      </c>
      <c r="K4" s="95">
        <v>65653</v>
      </c>
      <c r="L4" s="107"/>
      <c r="M4" s="90"/>
      <c r="N4" s="90"/>
      <c r="O4" s="15" t="s">
        <v>139</v>
      </c>
      <c r="P4" s="11"/>
    </row>
    <row r="5" spans="1:16" ht="38.25" thickBot="1">
      <c r="A5" s="16">
        <v>2</v>
      </c>
      <c r="B5" s="17" t="s">
        <v>117</v>
      </c>
      <c r="C5" s="18" t="s">
        <v>4</v>
      </c>
      <c r="D5" s="17" t="s">
        <v>126</v>
      </c>
      <c r="E5" s="19"/>
      <c r="F5" s="19"/>
      <c r="G5" s="19"/>
      <c r="H5" s="60">
        <v>58632</v>
      </c>
      <c r="I5" s="60">
        <v>64247</v>
      </c>
      <c r="J5" s="60">
        <v>66740</v>
      </c>
      <c r="K5" s="61">
        <v>69730</v>
      </c>
      <c r="L5" s="107"/>
      <c r="M5" s="91"/>
      <c r="N5" s="91"/>
      <c r="O5" s="22" t="s">
        <v>139</v>
      </c>
      <c r="P5" s="18"/>
    </row>
    <row r="6" spans="1:16" ht="38.25" thickBot="1">
      <c r="A6" s="9">
        <v>3</v>
      </c>
      <c r="B6" s="10" t="s">
        <v>117</v>
      </c>
      <c r="C6" s="11" t="s">
        <v>5</v>
      </c>
      <c r="D6" s="10" t="s">
        <v>125</v>
      </c>
      <c r="E6" s="12"/>
      <c r="F6" s="12"/>
      <c r="G6" s="12"/>
      <c r="H6" s="24">
        <v>17076.252386</v>
      </c>
      <c r="I6" s="24">
        <v>16326</v>
      </c>
      <c r="J6" s="24">
        <v>17316</v>
      </c>
      <c r="K6" s="95">
        <v>18670</v>
      </c>
      <c r="L6" s="107"/>
      <c r="M6" s="90"/>
      <c r="N6" s="90"/>
      <c r="O6" s="15" t="s">
        <v>139</v>
      </c>
      <c r="P6" s="11"/>
    </row>
    <row r="7" spans="1:16" ht="38.25" thickBot="1">
      <c r="A7" s="16">
        <v>4</v>
      </c>
      <c r="B7" s="17" t="s">
        <v>117</v>
      </c>
      <c r="C7" s="18" t="s">
        <v>6</v>
      </c>
      <c r="D7" s="17" t="s">
        <v>125</v>
      </c>
      <c r="E7" s="19"/>
      <c r="F7" s="19"/>
      <c r="G7" s="19"/>
      <c r="H7" s="60">
        <v>8134</v>
      </c>
      <c r="I7" s="60">
        <v>11307</v>
      </c>
      <c r="J7" s="60">
        <v>11900</v>
      </c>
      <c r="K7" s="61">
        <v>12067</v>
      </c>
      <c r="L7" s="107"/>
      <c r="M7" s="91"/>
      <c r="N7" s="91"/>
      <c r="O7" s="22" t="s">
        <v>139</v>
      </c>
      <c r="P7" s="18"/>
    </row>
    <row r="8" spans="1:16" ht="44.25" customHeight="1" thickBot="1">
      <c r="A8" s="9">
        <v>5</v>
      </c>
      <c r="B8" s="10" t="s">
        <v>117</v>
      </c>
      <c r="C8" s="11" t="s">
        <v>7</v>
      </c>
      <c r="D8" s="10" t="s">
        <v>125</v>
      </c>
      <c r="E8" s="12"/>
      <c r="F8" s="12"/>
      <c r="G8" s="12"/>
      <c r="H8" s="23">
        <v>982</v>
      </c>
      <c r="I8" s="24">
        <v>1074</v>
      </c>
      <c r="J8" s="24">
        <v>1279</v>
      </c>
      <c r="K8" s="95">
        <v>1372</v>
      </c>
      <c r="L8" s="107"/>
      <c r="M8" s="90"/>
      <c r="N8" s="90"/>
      <c r="O8" s="15" t="s">
        <v>139</v>
      </c>
      <c r="P8" s="11"/>
    </row>
    <row r="9" spans="1:16" ht="19.5" thickBot="1">
      <c r="A9" s="16">
        <v>6</v>
      </c>
      <c r="B9" s="17" t="s">
        <v>117</v>
      </c>
      <c r="C9" s="18" t="s">
        <v>8</v>
      </c>
      <c r="D9" s="17" t="s">
        <v>127</v>
      </c>
      <c r="E9" s="19"/>
      <c r="F9" s="19"/>
      <c r="G9" s="19"/>
      <c r="H9" s="20">
        <v>3328427</v>
      </c>
      <c r="I9" s="20">
        <v>3328122</v>
      </c>
      <c r="J9" s="20">
        <v>3328301</v>
      </c>
      <c r="K9" s="21">
        <v>3326802</v>
      </c>
      <c r="L9" s="91"/>
      <c r="M9" s="91"/>
      <c r="N9" s="91"/>
      <c r="O9" s="25" t="s">
        <v>140</v>
      </c>
      <c r="P9" s="18"/>
    </row>
    <row r="10" spans="1:16" ht="19.5" thickBot="1">
      <c r="A10" s="9">
        <v>7</v>
      </c>
      <c r="B10" s="10" t="s">
        <v>117</v>
      </c>
      <c r="C10" s="11" t="s">
        <v>9</v>
      </c>
      <c r="D10" s="10" t="s">
        <v>127</v>
      </c>
      <c r="E10" s="12"/>
      <c r="F10" s="12"/>
      <c r="G10" s="12"/>
      <c r="H10" s="13">
        <v>1826576</v>
      </c>
      <c r="I10" s="13">
        <v>1825911</v>
      </c>
      <c r="J10" s="13">
        <v>1826220</v>
      </c>
      <c r="K10" s="26">
        <v>1825671</v>
      </c>
      <c r="L10" s="90"/>
      <c r="M10" s="90"/>
      <c r="N10" s="90"/>
      <c r="O10" s="27" t="s">
        <v>140</v>
      </c>
      <c r="P10" s="11"/>
    </row>
    <row r="11" spans="1:16" ht="19.5" thickBot="1">
      <c r="A11" s="16">
        <v>8</v>
      </c>
      <c r="B11" s="17" t="s">
        <v>117</v>
      </c>
      <c r="C11" s="18" t="s">
        <v>10</v>
      </c>
      <c r="D11" s="17" t="s">
        <v>127</v>
      </c>
      <c r="E11" s="19"/>
      <c r="F11" s="19"/>
      <c r="G11" s="19"/>
      <c r="H11" s="20">
        <v>1011200</v>
      </c>
      <c r="I11" s="20">
        <v>1011267</v>
      </c>
      <c r="J11" s="20">
        <v>1011497</v>
      </c>
      <c r="K11" s="21">
        <v>2231695</v>
      </c>
      <c r="L11" s="91">
        <v>1862231</v>
      </c>
      <c r="M11" s="91"/>
      <c r="N11" s="91"/>
      <c r="O11" s="25" t="s">
        <v>140</v>
      </c>
      <c r="P11" s="18"/>
    </row>
    <row r="12" spans="1:16" ht="19.5" thickBot="1">
      <c r="A12" s="9">
        <v>9</v>
      </c>
      <c r="B12" s="10" t="s">
        <v>117</v>
      </c>
      <c r="C12" s="11" t="s">
        <v>11</v>
      </c>
      <c r="D12" s="10" t="s">
        <v>127</v>
      </c>
      <c r="E12" s="12"/>
      <c r="F12" s="12"/>
      <c r="G12" s="12"/>
      <c r="H12" s="13">
        <v>148810</v>
      </c>
      <c r="I12" s="13">
        <v>148905</v>
      </c>
      <c r="J12" s="13">
        <v>148616</v>
      </c>
      <c r="K12" s="26">
        <v>197659</v>
      </c>
      <c r="L12" s="90">
        <v>197858</v>
      </c>
      <c r="M12" s="90"/>
      <c r="N12" s="90"/>
      <c r="O12" s="27" t="s">
        <v>140</v>
      </c>
      <c r="P12" s="11"/>
    </row>
    <row r="13" spans="1:16" ht="19.5" thickBot="1">
      <c r="A13" s="16">
        <v>10</v>
      </c>
      <c r="B13" s="17" t="s">
        <v>117</v>
      </c>
      <c r="C13" s="18" t="s">
        <v>12</v>
      </c>
      <c r="D13" s="17" t="s">
        <v>127</v>
      </c>
      <c r="E13" s="19"/>
      <c r="F13" s="19"/>
      <c r="G13" s="19"/>
      <c r="H13" s="20">
        <v>19801</v>
      </c>
      <c r="I13" s="20">
        <v>19797</v>
      </c>
      <c r="J13" s="20">
        <v>19810</v>
      </c>
      <c r="K13" s="21">
        <v>35103</v>
      </c>
      <c r="L13" s="91">
        <v>26218</v>
      </c>
      <c r="M13" s="91"/>
      <c r="N13" s="91"/>
      <c r="O13" s="25" t="s">
        <v>140</v>
      </c>
      <c r="P13" s="18"/>
    </row>
    <row r="14" spans="1:16" ht="19.5" thickBot="1">
      <c r="A14" s="9">
        <v>11</v>
      </c>
      <c r="B14" s="10" t="s">
        <v>117</v>
      </c>
      <c r="C14" s="11" t="s">
        <v>13</v>
      </c>
      <c r="D14" s="10" t="s">
        <v>128</v>
      </c>
      <c r="E14" s="12"/>
      <c r="F14" s="12"/>
      <c r="G14" s="12"/>
      <c r="H14" s="13">
        <v>491853</v>
      </c>
      <c r="I14" s="13">
        <v>522761</v>
      </c>
      <c r="J14" s="13">
        <v>634229</v>
      </c>
      <c r="K14" s="28">
        <v>291097</v>
      </c>
      <c r="L14" s="90">
        <v>209088</v>
      </c>
      <c r="M14" s="90"/>
      <c r="N14" s="90"/>
      <c r="O14" s="27" t="s">
        <v>140</v>
      </c>
      <c r="P14" s="11"/>
    </row>
    <row r="15" spans="1:16" ht="19.5" thickBot="1">
      <c r="A15" s="16">
        <v>12</v>
      </c>
      <c r="B15" s="17" t="s">
        <v>117</v>
      </c>
      <c r="C15" s="18" t="s">
        <v>14</v>
      </c>
      <c r="D15" s="17" t="s">
        <v>128</v>
      </c>
      <c r="E15" s="19"/>
      <c r="F15" s="19"/>
      <c r="G15" s="19"/>
      <c r="H15" s="20">
        <v>46214</v>
      </c>
      <c r="I15" s="20">
        <v>10906</v>
      </c>
      <c r="J15" s="20">
        <v>8677</v>
      </c>
      <c r="K15" s="21">
        <v>14370</v>
      </c>
      <c r="L15" s="86">
        <v>275.5</v>
      </c>
      <c r="M15" s="91"/>
      <c r="N15" s="91"/>
      <c r="O15" s="25" t="s">
        <v>140</v>
      </c>
      <c r="P15" s="18"/>
    </row>
    <row r="16" spans="1:16" ht="19.5" thickBot="1">
      <c r="A16" s="9">
        <v>13</v>
      </c>
      <c r="B16" s="10" t="s">
        <v>117</v>
      </c>
      <c r="C16" s="11" t="s">
        <v>15</v>
      </c>
      <c r="D16" s="10" t="s">
        <v>129</v>
      </c>
      <c r="E16" s="12"/>
      <c r="F16" s="12"/>
      <c r="G16" s="12"/>
      <c r="H16" s="29">
        <v>351</v>
      </c>
      <c r="I16" s="29">
        <v>429</v>
      </c>
      <c r="J16" s="29">
        <v>391.89</v>
      </c>
      <c r="K16" s="30">
        <v>428.28</v>
      </c>
      <c r="L16" s="87">
        <v>415.74</v>
      </c>
      <c r="M16" s="90"/>
      <c r="N16" s="90"/>
      <c r="O16" s="27" t="s">
        <v>140</v>
      </c>
      <c r="P16" s="11"/>
    </row>
    <row r="17" spans="1:16" ht="19.5" thickBot="1">
      <c r="A17" s="16">
        <v>14</v>
      </c>
      <c r="B17" s="17" t="s">
        <v>117</v>
      </c>
      <c r="C17" s="18" t="s">
        <v>16</v>
      </c>
      <c r="D17" s="17" t="s">
        <v>129</v>
      </c>
      <c r="E17" s="19"/>
      <c r="F17" s="19"/>
      <c r="G17" s="19"/>
      <c r="H17" s="31">
        <v>529</v>
      </c>
      <c r="I17" s="31">
        <v>698</v>
      </c>
      <c r="J17" s="31">
        <v>516.76</v>
      </c>
      <c r="K17" s="32">
        <v>536.34</v>
      </c>
      <c r="L17" s="91">
        <v>500</v>
      </c>
      <c r="M17" s="91"/>
      <c r="N17" s="91"/>
      <c r="O17" s="25" t="s">
        <v>140</v>
      </c>
      <c r="P17" s="18"/>
    </row>
    <row r="18" spans="1:16" ht="19.5" thickBot="1">
      <c r="A18" s="9">
        <v>15</v>
      </c>
      <c r="B18" s="10" t="s">
        <v>117</v>
      </c>
      <c r="C18" s="11" t="s">
        <v>17</v>
      </c>
      <c r="D18" s="10" t="s">
        <v>130</v>
      </c>
      <c r="E18" s="12"/>
      <c r="F18" s="12"/>
      <c r="G18" s="12"/>
      <c r="H18" s="13">
        <v>30262</v>
      </c>
      <c r="I18" s="13">
        <v>28617</v>
      </c>
      <c r="J18" s="13">
        <v>28481</v>
      </c>
      <c r="K18" s="28">
        <v>29101</v>
      </c>
      <c r="L18" s="90">
        <v>25469</v>
      </c>
      <c r="M18" s="90"/>
      <c r="N18" s="90"/>
      <c r="O18" s="27" t="s">
        <v>175</v>
      </c>
      <c r="P18" s="11"/>
    </row>
    <row r="19" spans="1:16" ht="19.5" thickBot="1">
      <c r="A19" s="16">
        <v>16</v>
      </c>
      <c r="B19" s="17" t="s">
        <v>117</v>
      </c>
      <c r="C19" s="18" t="s">
        <v>18</v>
      </c>
      <c r="D19" s="17" t="s">
        <v>127</v>
      </c>
      <c r="E19" s="19"/>
      <c r="F19" s="19"/>
      <c r="G19" s="19"/>
      <c r="H19" s="20">
        <v>27841</v>
      </c>
      <c r="I19" s="20">
        <v>27053</v>
      </c>
      <c r="J19" s="20">
        <v>27347</v>
      </c>
      <c r="K19" s="33">
        <v>25520.65</v>
      </c>
      <c r="L19" s="91">
        <v>26018</v>
      </c>
      <c r="M19" s="91"/>
      <c r="N19" s="91"/>
      <c r="O19" s="25" t="s">
        <v>175</v>
      </c>
      <c r="P19" s="18"/>
    </row>
    <row r="20" spans="1:16" ht="19.5" thickBot="1">
      <c r="A20" s="9">
        <v>17</v>
      </c>
      <c r="B20" s="10" t="s">
        <v>117</v>
      </c>
      <c r="C20" s="11" t="s">
        <v>19</v>
      </c>
      <c r="D20" s="10" t="s">
        <v>129</v>
      </c>
      <c r="E20" s="12"/>
      <c r="F20" s="12"/>
      <c r="G20" s="12"/>
      <c r="H20" s="13">
        <v>10260742</v>
      </c>
      <c r="I20" s="13">
        <v>11774258</v>
      </c>
      <c r="J20" s="13">
        <v>11736587</v>
      </c>
      <c r="K20" s="28">
        <v>2772260</v>
      </c>
      <c r="L20" s="90">
        <v>7456720</v>
      </c>
      <c r="M20" s="90"/>
      <c r="N20" s="90"/>
      <c r="O20" s="27" t="s">
        <v>175</v>
      </c>
      <c r="P20" s="11"/>
    </row>
    <row r="21" spans="1:16" ht="19.5" thickBot="1">
      <c r="A21" s="16">
        <v>18</v>
      </c>
      <c r="B21" s="17" t="s">
        <v>117</v>
      </c>
      <c r="C21" s="18" t="s">
        <v>20</v>
      </c>
      <c r="D21" s="17" t="s">
        <v>131</v>
      </c>
      <c r="E21" s="19"/>
      <c r="F21" s="19"/>
      <c r="G21" s="19"/>
      <c r="H21" s="20">
        <v>566392958</v>
      </c>
      <c r="I21" s="20">
        <v>649939042</v>
      </c>
      <c r="J21" s="20">
        <v>623164955</v>
      </c>
      <c r="K21" s="21">
        <v>626290699</v>
      </c>
      <c r="L21" s="91"/>
      <c r="M21" s="91"/>
      <c r="N21" s="91"/>
      <c r="O21" s="25" t="s">
        <v>175</v>
      </c>
      <c r="P21" s="18"/>
    </row>
    <row r="22" spans="1:16" ht="38.25" thickBot="1">
      <c r="A22" s="9">
        <v>19</v>
      </c>
      <c r="B22" s="10" t="s">
        <v>117</v>
      </c>
      <c r="C22" s="11" t="s">
        <v>21</v>
      </c>
      <c r="D22" s="10" t="s">
        <v>125</v>
      </c>
      <c r="E22" s="12"/>
      <c r="F22" s="12"/>
      <c r="G22" s="12"/>
      <c r="H22" s="34">
        <v>22563792</v>
      </c>
      <c r="I22" s="34">
        <v>24485242</v>
      </c>
      <c r="J22" s="34">
        <v>26314478</v>
      </c>
      <c r="K22" s="34">
        <v>28184811</v>
      </c>
      <c r="L22" s="90"/>
      <c r="M22" s="90"/>
      <c r="N22" s="90"/>
      <c r="O22" s="15" t="s">
        <v>176</v>
      </c>
      <c r="P22" s="11"/>
    </row>
    <row r="23" spans="1:16" ht="19.5" thickBot="1">
      <c r="A23" s="16">
        <v>20</v>
      </c>
      <c r="B23" s="17" t="s">
        <v>117</v>
      </c>
      <c r="C23" s="18" t="s">
        <v>22</v>
      </c>
      <c r="D23" s="17" t="s">
        <v>132</v>
      </c>
      <c r="E23" s="19"/>
      <c r="F23" s="19"/>
      <c r="G23" s="19"/>
      <c r="H23" s="35">
        <v>621</v>
      </c>
      <c r="I23" s="35">
        <v>623</v>
      </c>
      <c r="J23" s="35">
        <v>559</v>
      </c>
      <c r="K23" s="36">
        <v>600</v>
      </c>
      <c r="L23" s="91">
        <v>601</v>
      </c>
      <c r="M23" s="91"/>
      <c r="N23" s="91"/>
      <c r="O23" s="25" t="s">
        <v>141</v>
      </c>
      <c r="P23" s="18"/>
    </row>
    <row r="24" spans="1:16" ht="38.25" thickBot="1">
      <c r="A24" s="9">
        <v>21</v>
      </c>
      <c r="B24" s="10" t="s">
        <v>117</v>
      </c>
      <c r="C24" s="11" t="s">
        <v>23</v>
      </c>
      <c r="D24" s="10" t="s">
        <v>131</v>
      </c>
      <c r="E24" s="12"/>
      <c r="F24" s="12"/>
      <c r="G24" s="12"/>
      <c r="H24" s="37">
        <v>32372277292</v>
      </c>
      <c r="I24" s="37">
        <v>28482871569</v>
      </c>
      <c r="J24" s="37">
        <v>28203818425</v>
      </c>
      <c r="K24" s="38">
        <v>28501000000</v>
      </c>
      <c r="L24" s="90">
        <v>25269440000</v>
      </c>
      <c r="M24" s="90"/>
      <c r="N24" s="90"/>
      <c r="O24" s="27" t="s">
        <v>141</v>
      </c>
      <c r="P24" s="11"/>
    </row>
    <row r="25" spans="1:16" ht="19.5" thickBot="1">
      <c r="A25" s="16">
        <v>22</v>
      </c>
      <c r="B25" s="17" t="s">
        <v>117</v>
      </c>
      <c r="C25" s="18" t="s">
        <v>24</v>
      </c>
      <c r="D25" s="17" t="s">
        <v>133</v>
      </c>
      <c r="E25" s="19"/>
      <c r="F25" s="19"/>
      <c r="G25" s="19"/>
      <c r="H25" s="39">
        <v>17334</v>
      </c>
      <c r="I25" s="39">
        <v>14143</v>
      </c>
      <c r="J25" s="39">
        <v>13931</v>
      </c>
      <c r="K25" s="39">
        <v>13931</v>
      </c>
      <c r="L25" s="91">
        <v>12106</v>
      </c>
      <c r="M25" s="91"/>
      <c r="N25" s="91"/>
      <c r="O25" s="25" t="s">
        <v>141</v>
      </c>
      <c r="P25" s="18"/>
    </row>
    <row r="26" spans="1:16" ht="19.5" thickBot="1">
      <c r="A26" s="9">
        <v>23</v>
      </c>
      <c r="B26" s="10" t="s">
        <v>117</v>
      </c>
      <c r="C26" s="11" t="s">
        <v>25</v>
      </c>
      <c r="D26" s="10" t="s">
        <v>134</v>
      </c>
      <c r="E26" s="12"/>
      <c r="F26" s="12"/>
      <c r="G26" s="12"/>
      <c r="H26" s="37">
        <v>305844</v>
      </c>
      <c r="I26" s="37">
        <v>314556</v>
      </c>
      <c r="J26" s="37">
        <v>325004</v>
      </c>
      <c r="K26" s="38">
        <v>330892</v>
      </c>
      <c r="L26" s="90">
        <v>338723</v>
      </c>
      <c r="M26" s="90"/>
      <c r="N26" s="90"/>
      <c r="O26" s="27" t="s">
        <v>142</v>
      </c>
      <c r="P26" s="11"/>
    </row>
    <row r="27" spans="1:16" ht="57" thickBot="1">
      <c r="A27" s="16">
        <v>24</v>
      </c>
      <c r="B27" s="17" t="s">
        <v>117</v>
      </c>
      <c r="C27" s="18" t="s">
        <v>26</v>
      </c>
      <c r="D27" s="40" t="s">
        <v>135</v>
      </c>
      <c r="E27" s="19"/>
      <c r="F27" s="19"/>
      <c r="G27" s="19"/>
      <c r="H27" s="98">
        <v>997</v>
      </c>
      <c r="I27" s="98">
        <v>849</v>
      </c>
      <c r="J27" s="98">
        <v>852</v>
      </c>
      <c r="K27" s="91">
        <v>719</v>
      </c>
      <c r="L27" s="91"/>
      <c r="M27" s="91"/>
      <c r="N27" s="91"/>
      <c r="O27" s="25" t="s">
        <v>142</v>
      </c>
      <c r="P27" s="18"/>
    </row>
    <row r="28" spans="1:16" ht="19.5" thickBot="1">
      <c r="A28" s="9">
        <v>25</v>
      </c>
      <c r="B28" s="10" t="s">
        <v>117</v>
      </c>
      <c r="C28" s="11" t="s">
        <v>27</v>
      </c>
      <c r="D28" s="10" t="s">
        <v>136</v>
      </c>
      <c r="E28" s="12"/>
      <c r="F28" s="12"/>
      <c r="G28" s="12"/>
      <c r="H28" s="42">
        <v>350</v>
      </c>
      <c r="I28" s="42">
        <v>377</v>
      </c>
      <c r="J28" s="37">
        <v>1023</v>
      </c>
      <c r="K28" s="38">
        <v>2734</v>
      </c>
      <c r="L28" s="90">
        <v>1942</v>
      </c>
      <c r="M28" s="90"/>
      <c r="N28" s="90"/>
      <c r="O28" s="27" t="s">
        <v>143</v>
      </c>
      <c r="P28" s="11"/>
    </row>
    <row r="29" spans="1:16" ht="19.5" thickBot="1">
      <c r="A29" s="16">
        <v>26</v>
      </c>
      <c r="B29" s="17" t="s">
        <v>117</v>
      </c>
      <c r="C29" s="18" t="s">
        <v>28</v>
      </c>
      <c r="D29" s="17" t="s">
        <v>134</v>
      </c>
      <c r="E29" s="19"/>
      <c r="F29" s="19"/>
      <c r="G29" s="19"/>
      <c r="H29" s="35">
        <v>91</v>
      </c>
      <c r="I29" s="35">
        <v>140</v>
      </c>
      <c r="J29" s="35">
        <v>190</v>
      </c>
      <c r="K29" s="36">
        <v>284</v>
      </c>
      <c r="L29" s="91">
        <v>161</v>
      </c>
      <c r="M29" s="91"/>
      <c r="N29" s="91"/>
      <c r="O29" s="25" t="s">
        <v>143</v>
      </c>
      <c r="P29" s="18"/>
    </row>
    <row r="30" spans="1:16" ht="19.5" thickBot="1">
      <c r="A30" s="9">
        <v>27</v>
      </c>
      <c r="B30" s="10" t="s">
        <v>117</v>
      </c>
      <c r="C30" s="11" t="s">
        <v>29</v>
      </c>
      <c r="D30" s="10" t="s">
        <v>134</v>
      </c>
      <c r="E30" s="12"/>
      <c r="F30" s="12"/>
      <c r="G30" s="12"/>
      <c r="H30" s="42">
        <v>32</v>
      </c>
      <c r="I30" s="42">
        <v>15</v>
      </c>
      <c r="J30" s="42">
        <v>20</v>
      </c>
      <c r="K30" s="38">
        <v>17</v>
      </c>
      <c r="L30" s="90">
        <v>137</v>
      </c>
      <c r="M30" s="90"/>
      <c r="N30" s="90"/>
      <c r="O30" s="27" t="s">
        <v>143</v>
      </c>
      <c r="P30" s="11"/>
    </row>
    <row r="31" spans="1:16" ht="19.5" thickBot="1">
      <c r="A31" s="16">
        <v>28</v>
      </c>
      <c r="B31" s="17" t="s">
        <v>117</v>
      </c>
      <c r="C31" s="18" t="s">
        <v>30</v>
      </c>
      <c r="D31" s="17" t="s">
        <v>131</v>
      </c>
      <c r="E31" s="19"/>
      <c r="F31" s="19"/>
      <c r="G31" s="19"/>
      <c r="H31" s="39">
        <v>663041</v>
      </c>
      <c r="I31" s="39">
        <v>88530</v>
      </c>
      <c r="J31" s="39">
        <v>132500</v>
      </c>
      <c r="K31" s="36">
        <v>85000</v>
      </c>
      <c r="L31" s="91">
        <v>492500</v>
      </c>
      <c r="M31" s="91"/>
      <c r="N31" s="91"/>
      <c r="O31" s="25" t="s">
        <v>143</v>
      </c>
      <c r="P31" s="18"/>
    </row>
    <row r="32" spans="1:16" ht="38.25" thickBot="1">
      <c r="A32" s="9">
        <v>29</v>
      </c>
      <c r="B32" s="10" t="s">
        <v>117</v>
      </c>
      <c r="C32" s="11" t="s">
        <v>31</v>
      </c>
      <c r="D32" s="10" t="s">
        <v>137</v>
      </c>
      <c r="E32" s="12"/>
      <c r="F32" s="12"/>
      <c r="G32" s="12"/>
      <c r="H32" s="96">
        <v>100</v>
      </c>
      <c r="I32" s="96">
        <v>101.2</v>
      </c>
      <c r="J32" s="96">
        <v>101.9</v>
      </c>
      <c r="K32" s="97">
        <v>103.7</v>
      </c>
      <c r="L32" s="90"/>
      <c r="M32" s="90"/>
      <c r="N32" s="90"/>
      <c r="O32" s="15" t="s">
        <v>144</v>
      </c>
      <c r="P32" s="11"/>
    </row>
    <row r="33" spans="1:16" ht="38.25" thickBot="1">
      <c r="A33" s="16">
        <v>30</v>
      </c>
      <c r="B33" s="17" t="s">
        <v>117</v>
      </c>
      <c r="C33" s="18" t="s">
        <v>32</v>
      </c>
      <c r="D33" s="17" t="s">
        <v>137</v>
      </c>
      <c r="E33" s="19"/>
      <c r="F33" s="19"/>
      <c r="G33" s="19"/>
      <c r="H33" s="98">
        <v>-0.2</v>
      </c>
      <c r="I33" s="98">
        <v>1.3</v>
      </c>
      <c r="J33" s="98">
        <v>0.7</v>
      </c>
      <c r="K33" s="86">
        <v>1.8</v>
      </c>
      <c r="L33" s="91"/>
      <c r="M33" s="91"/>
      <c r="N33" s="91"/>
      <c r="O33" s="22" t="s">
        <v>144</v>
      </c>
      <c r="P33" s="18"/>
    </row>
    <row r="34" spans="1:16" ht="38.25" thickBot="1">
      <c r="A34" s="9">
        <v>31</v>
      </c>
      <c r="B34" s="10" t="s">
        <v>117</v>
      </c>
      <c r="C34" s="11" t="s">
        <v>33</v>
      </c>
      <c r="D34" s="10" t="s">
        <v>138</v>
      </c>
      <c r="E34" s="12"/>
      <c r="F34" s="12"/>
      <c r="G34" s="12"/>
      <c r="H34" s="99">
        <v>49691</v>
      </c>
      <c r="I34" s="99">
        <v>49503</v>
      </c>
      <c r="J34" s="99">
        <v>57853</v>
      </c>
      <c r="K34" s="90">
        <v>45618</v>
      </c>
      <c r="L34" s="100">
        <v>41618</v>
      </c>
      <c r="M34" s="90"/>
      <c r="N34" s="90"/>
      <c r="O34" s="15" t="s">
        <v>145</v>
      </c>
      <c r="P34" s="11"/>
    </row>
    <row r="35" spans="1:16" ht="38.25" thickBot="1">
      <c r="A35" s="16">
        <v>32</v>
      </c>
      <c r="B35" s="17" t="s">
        <v>117</v>
      </c>
      <c r="C35" s="18" t="s">
        <v>34</v>
      </c>
      <c r="D35" s="17" t="s">
        <v>138</v>
      </c>
      <c r="E35" s="19"/>
      <c r="F35" s="19"/>
      <c r="G35" s="19"/>
      <c r="H35" s="101">
        <v>30258</v>
      </c>
      <c r="I35" s="101">
        <v>27105</v>
      </c>
      <c r="J35" s="101">
        <v>30869</v>
      </c>
      <c r="K35" s="91">
        <v>11772</v>
      </c>
      <c r="L35" s="91">
        <v>9602</v>
      </c>
      <c r="M35" s="91"/>
      <c r="N35" s="91"/>
      <c r="O35" s="22" t="s">
        <v>145</v>
      </c>
      <c r="P35" s="18"/>
    </row>
    <row r="36" spans="1:16" ht="19.5" thickBot="1">
      <c r="A36" s="9">
        <v>33</v>
      </c>
      <c r="B36" s="10" t="s">
        <v>117</v>
      </c>
      <c r="C36" s="11" t="s">
        <v>35</v>
      </c>
      <c r="D36" s="10" t="s">
        <v>133</v>
      </c>
      <c r="E36" s="12"/>
      <c r="F36" s="12"/>
      <c r="G36" s="12"/>
      <c r="H36" s="37">
        <v>262779</v>
      </c>
      <c r="I36" s="37">
        <v>296365</v>
      </c>
      <c r="J36" s="37">
        <v>318542</v>
      </c>
      <c r="K36" s="38">
        <v>330215</v>
      </c>
      <c r="L36" s="90"/>
      <c r="M36" s="90"/>
      <c r="N36" s="90"/>
      <c r="O36" s="27" t="s">
        <v>146</v>
      </c>
      <c r="P36" s="11"/>
    </row>
    <row r="37" spans="1:16" ht="39.75" customHeight="1" thickBot="1">
      <c r="A37" s="16">
        <v>34</v>
      </c>
      <c r="B37" s="17" t="s">
        <v>117</v>
      </c>
      <c r="C37" s="18" t="s">
        <v>36</v>
      </c>
      <c r="D37" s="17" t="s">
        <v>130</v>
      </c>
      <c r="E37" s="19"/>
      <c r="F37" s="19"/>
      <c r="G37" s="19"/>
      <c r="H37" s="91"/>
      <c r="I37" s="91"/>
      <c r="J37" s="91"/>
      <c r="K37" s="91"/>
      <c r="L37" s="91"/>
      <c r="M37" s="91"/>
      <c r="N37" s="91"/>
      <c r="O37" s="25" t="s">
        <v>146</v>
      </c>
      <c r="P37" s="18"/>
    </row>
    <row r="38" spans="1:16" ht="19.5" thickBot="1">
      <c r="A38" s="9">
        <v>35</v>
      </c>
      <c r="B38" s="10" t="s">
        <v>117</v>
      </c>
      <c r="C38" s="11" t="s">
        <v>37</v>
      </c>
      <c r="D38" s="10" t="s">
        <v>133</v>
      </c>
      <c r="E38" s="12"/>
      <c r="F38" s="12"/>
      <c r="G38" s="12"/>
      <c r="H38" s="37">
        <v>1418833</v>
      </c>
      <c r="I38" s="37">
        <v>1505718</v>
      </c>
      <c r="J38" s="37">
        <v>1741565</v>
      </c>
      <c r="K38" s="38">
        <v>1803216</v>
      </c>
      <c r="L38" s="90"/>
      <c r="M38" s="90"/>
      <c r="N38" s="90"/>
      <c r="O38" s="15" t="s">
        <v>177</v>
      </c>
      <c r="P38" s="11"/>
    </row>
    <row r="39" spans="1:16" ht="19.5" thickBot="1">
      <c r="A39" s="16">
        <v>36</v>
      </c>
      <c r="B39" s="17" t="s">
        <v>117</v>
      </c>
      <c r="C39" s="18" t="s">
        <v>38</v>
      </c>
      <c r="D39" s="17" t="s">
        <v>157</v>
      </c>
      <c r="E39" s="19"/>
      <c r="F39" s="19"/>
      <c r="G39" s="19"/>
      <c r="H39" s="35">
        <v>1.99</v>
      </c>
      <c r="I39" s="35">
        <v>2.0099999999999998</v>
      </c>
      <c r="J39" s="35">
        <v>2.0299999999999998</v>
      </c>
      <c r="K39" s="43">
        <v>2.0499999999999998</v>
      </c>
      <c r="L39" s="91"/>
      <c r="M39" s="91"/>
      <c r="N39" s="91"/>
      <c r="O39" s="22" t="s">
        <v>177</v>
      </c>
      <c r="P39" s="18"/>
    </row>
    <row r="40" spans="1:16" ht="38.25" thickBot="1">
      <c r="A40" s="9">
        <v>37</v>
      </c>
      <c r="B40" s="10" t="s">
        <v>117</v>
      </c>
      <c r="C40" s="11" t="s">
        <v>39</v>
      </c>
      <c r="D40" s="10" t="s">
        <v>158</v>
      </c>
      <c r="E40" s="12"/>
      <c r="F40" s="12"/>
      <c r="G40" s="12"/>
      <c r="H40" s="96">
        <v>695</v>
      </c>
      <c r="I40" s="96">
        <v>723</v>
      </c>
      <c r="J40" s="96">
        <v>766</v>
      </c>
      <c r="K40" s="90">
        <v>804</v>
      </c>
      <c r="L40" s="90"/>
      <c r="M40" s="90"/>
      <c r="N40" s="90"/>
      <c r="O40" s="15" t="s">
        <v>177</v>
      </c>
      <c r="P40" s="11"/>
    </row>
    <row r="41" spans="1:16" ht="19.5" thickBot="1">
      <c r="A41" s="16">
        <v>38</v>
      </c>
      <c r="B41" s="17" t="s">
        <v>117</v>
      </c>
      <c r="C41" s="18" t="s">
        <v>40</v>
      </c>
      <c r="D41" s="17" t="s">
        <v>125</v>
      </c>
      <c r="E41" s="19"/>
      <c r="F41" s="19"/>
      <c r="G41" s="19"/>
      <c r="H41" s="39">
        <v>1468</v>
      </c>
      <c r="I41" s="39">
        <v>1640</v>
      </c>
      <c r="J41" s="39">
        <v>2044</v>
      </c>
      <c r="K41" s="36">
        <v>2234</v>
      </c>
      <c r="L41" s="91"/>
      <c r="M41" s="91"/>
      <c r="N41" s="91"/>
      <c r="O41" s="22" t="s">
        <v>177</v>
      </c>
      <c r="P41" s="18"/>
    </row>
    <row r="42" spans="1:16" ht="19.5" thickBot="1">
      <c r="A42" s="9">
        <v>39</v>
      </c>
      <c r="B42" s="10" t="s">
        <v>117</v>
      </c>
      <c r="C42" s="11" t="s">
        <v>41</v>
      </c>
      <c r="D42" s="10" t="s">
        <v>125</v>
      </c>
      <c r="E42" s="12"/>
      <c r="F42" s="12"/>
      <c r="G42" s="12"/>
      <c r="H42" s="37">
        <v>20539</v>
      </c>
      <c r="I42" s="37">
        <v>21003</v>
      </c>
      <c r="J42" s="37">
        <v>22223</v>
      </c>
      <c r="K42" s="38">
        <v>23293</v>
      </c>
      <c r="L42" s="90"/>
      <c r="M42" s="90"/>
      <c r="N42" s="90"/>
      <c r="O42" s="27" t="s">
        <v>147</v>
      </c>
      <c r="P42" s="11"/>
    </row>
    <row r="43" spans="1:16" ht="19.5" thickBot="1">
      <c r="A43" s="16">
        <v>40</v>
      </c>
      <c r="B43" s="17" t="s">
        <v>117</v>
      </c>
      <c r="C43" s="18" t="s">
        <v>42</v>
      </c>
      <c r="D43" s="17" t="s">
        <v>125</v>
      </c>
      <c r="E43" s="19"/>
      <c r="F43" s="19"/>
      <c r="G43" s="19"/>
      <c r="H43" s="39">
        <v>23101</v>
      </c>
      <c r="I43" s="39">
        <v>23125</v>
      </c>
      <c r="J43" s="39">
        <v>22695</v>
      </c>
      <c r="K43" s="36">
        <v>22084</v>
      </c>
      <c r="L43" s="91"/>
      <c r="M43" s="91"/>
      <c r="N43" s="91"/>
      <c r="O43" s="25" t="s">
        <v>147</v>
      </c>
      <c r="P43" s="18"/>
    </row>
    <row r="44" spans="1:16" ht="19.5" thickBot="1">
      <c r="A44" s="9">
        <v>41</v>
      </c>
      <c r="B44" s="10" t="s">
        <v>117</v>
      </c>
      <c r="C44" s="11" t="s">
        <v>43</v>
      </c>
      <c r="D44" s="10" t="s">
        <v>132</v>
      </c>
      <c r="E44" s="12"/>
      <c r="F44" s="12"/>
      <c r="G44" s="12"/>
      <c r="H44" s="42">
        <v>68</v>
      </c>
      <c r="I44" s="42">
        <v>69</v>
      </c>
      <c r="J44" s="42">
        <v>66</v>
      </c>
      <c r="K44" s="38">
        <v>65</v>
      </c>
      <c r="L44" s="90">
        <v>65</v>
      </c>
      <c r="M44" s="90"/>
      <c r="N44" s="90"/>
      <c r="O44" s="27" t="s">
        <v>148</v>
      </c>
      <c r="P44" s="11"/>
    </row>
    <row r="45" spans="1:16" ht="19.5" thickBot="1">
      <c r="A45" s="16">
        <v>42</v>
      </c>
      <c r="B45" s="17" t="s">
        <v>117</v>
      </c>
      <c r="C45" s="18" t="s">
        <v>44</v>
      </c>
      <c r="D45" s="17" t="s">
        <v>132</v>
      </c>
      <c r="E45" s="19"/>
      <c r="F45" s="19"/>
      <c r="G45" s="19"/>
      <c r="H45" s="35">
        <v>20</v>
      </c>
      <c r="I45" s="35">
        <v>20</v>
      </c>
      <c r="J45" s="35">
        <v>25</v>
      </c>
      <c r="K45" s="36">
        <v>21</v>
      </c>
      <c r="L45" s="91">
        <v>19</v>
      </c>
      <c r="M45" s="91"/>
      <c r="N45" s="91"/>
      <c r="O45" s="25" t="s">
        <v>148</v>
      </c>
      <c r="P45" s="18"/>
    </row>
    <row r="46" spans="1:16" ht="38.25" thickBot="1">
      <c r="A46" s="9">
        <v>43</v>
      </c>
      <c r="B46" s="10" t="s">
        <v>117</v>
      </c>
      <c r="C46" s="11" t="s">
        <v>45</v>
      </c>
      <c r="D46" s="10" t="s">
        <v>131</v>
      </c>
      <c r="E46" s="12"/>
      <c r="F46" s="12"/>
      <c r="G46" s="12"/>
      <c r="H46" s="102">
        <v>22097030910</v>
      </c>
      <c r="I46" s="102">
        <v>22103388083</v>
      </c>
      <c r="J46" s="102">
        <v>7290737</v>
      </c>
      <c r="K46" s="90">
        <v>10316250</v>
      </c>
      <c r="L46" s="90">
        <v>16191893</v>
      </c>
      <c r="M46" s="88"/>
      <c r="N46" s="88"/>
      <c r="O46" s="15" t="s">
        <v>149</v>
      </c>
      <c r="P46" s="11"/>
    </row>
    <row r="47" spans="1:16" ht="38.25" thickBot="1">
      <c r="A47" s="16">
        <v>44</v>
      </c>
      <c r="B47" s="17" t="s">
        <v>117</v>
      </c>
      <c r="C47" s="18" t="s">
        <v>46</v>
      </c>
      <c r="D47" s="17" t="s">
        <v>131</v>
      </c>
      <c r="E47" s="19"/>
      <c r="F47" s="19"/>
      <c r="G47" s="19"/>
      <c r="H47" s="60">
        <v>7547344129</v>
      </c>
      <c r="I47" s="60">
        <v>7547258627</v>
      </c>
      <c r="J47" s="60">
        <v>7117883</v>
      </c>
      <c r="K47" s="61">
        <v>7812618</v>
      </c>
      <c r="L47" s="91">
        <v>8295053</v>
      </c>
      <c r="M47" s="41"/>
      <c r="N47" s="41"/>
      <c r="O47" s="22" t="s">
        <v>149</v>
      </c>
      <c r="P47" s="18"/>
    </row>
    <row r="48" spans="1:16" ht="19.5" thickBot="1">
      <c r="A48" s="9">
        <v>45</v>
      </c>
      <c r="B48" s="10" t="s">
        <v>117</v>
      </c>
      <c r="C48" s="11" t="s">
        <v>47</v>
      </c>
      <c r="D48" s="10" t="s">
        <v>125</v>
      </c>
      <c r="E48" s="12"/>
      <c r="F48" s="12"/>
      <c r="G48" s="12"/>
      <c r="H48" s="44">
        <v>1509.36</v>
      </c>
      <c r="I48" s="44">
        <v>1577.55</v>
      </c>
      <c r="J48" s="44">
        <v>1244.6189999999999</v>
      </c>
      <c r="K48" s="45">
        <v>1257.3499999999999</v>
      </c>
      <c r="L48" s="34">
        <v>1281.8599999999999</v>
      </c>
      <c r="M48" s="90"/>
      <c r="N48" s="90"/>
      <c r="O48" s="27" t="s">
        <v>150</v>
      </c>
      <c r="P48" s="11"/>
    </row>
    <row r="49" spans="1:16" ht="19.5" thickBot="1">
      <c r="A49" s="16">
        <v>46</v>
      </c>
      <c r="B49" s="17" t="s">
        <v>117</v>
      </c>
      <c r="C49" s="18" t="s">
        <v>48</v>
      </c>
      <c r="D49" s="17" t="s">
        <v>131</v>
      </c>
      <c r="E49" s="19"/>
      <c r="F49" s="19"/>
      <c r="G49" s="19"/>
      <c r="H49" s="46">
        <v>199161725</v>
      </c>
      <c r="I49" s="46">
        <v>20493859</v>
      </c>
      <c r="J49" s="46">
        <v>22737203</v>
      </c>
      <c r="K49" s="46">
        <v>14456436.390000001</v>
      </c>
      <c r="L49" s="91">
        <v>26447466</v>
      </c>
      <c r="M49" s="91"/>
      <c r="N49" s="91"/>
      <c r="O49" s="25" t="s">
        <v>151</v>
      </c>
      <c r="P49" s="18"/>
    </row>
    <row r="50" spans="1:16" ht="19.5" thickBot="1">
      <c r="A50" s="9">
        <v>47</v>
      </c>
      <c r="B50" s="10" t="s">
        <v>117</v>
      </c>
      <c r="C50" s="11" t="s">
        <v>49</v>
      </c>
      <c r="D50" s="10" t="s">
        <v>134</v>
      </c>
      <c r="E50" s="12"/>
      <c r="F50" s="12"/>
      <c r="G50" s="12"/>
      <c r="H50" s="29">
        <v>202</v>
      </c>
      <c r="I50" s="29">
        <v>259</v>
      </c>
      <c r="J50" s="29">
        <v>409</v>
      </c>
      <c r="K50" s="28">
        <v>305</v>
      </c>
      <c r="L50" s="90">
        <v>264</v>
      </c>
      <c r="M50" s="90"/>
      <c r="N50" s="90"/>
      <c r="O50" s="27" t="s">
        <v>152</v>
      </c>
      <c r="P50" s="11"/>
    </row>
    <row r="51" spans="1:16" ht="38.25" thickBot="1">
      <c r="A51" s="16">
        <v>48</v>
      </c>
      <c r="B51" s="17" t="s">
        <v>117</v>
      </c>
      <c r="C51" s="18" t="s">
        <v>50</v>
      </c>
      <c r="D51" s="17" t="s">
        <v>131</v>
      </c>
      <c r="E51" s="19"/>
      <c r="F51" s="19"/>
      <c r="G51" s="19"/>
      <c r="H51" s="20">
        <v>8833978148</v>
      </c>
      <c r="I51" s="20">
        <v>9336767146</v>
      </c>
      <c r="J51" s="20">
        <v>10184269092</v>
      </c>
      <c r="K51" s="21">
        <v>10914194094</v>
      </c>
      <c r="L51" s="91">
        <v>10194570793</v>
      </c>
      <c r="M51" s="91"/>
      <c r="N51" s="91"/>
      <c r="O51" s="25" t="s">
        <v>152</v>
      </c>
      <c r="P51" s="18"/>
    </row>
    <row r="52" spans="1:16" ht="19.5" thickBot="1">
      <c r="A52" s="9">
        <v>49</v>
      </c>
      <c r="B52" s="10" t="s">
        <v>119</v>
      </c>
      <c r="C52" s="11" t="s">
        <v>51</v>
      </c>
      <c r="D52" s="10" t="s">
        <v>133</v>
      </c>
      <c r="E52" s="12"/>
      <c r="F52" s="12"/>
      <c r="G52" s="12"/>
      <c r="H52" s="13">
        <v>1138252</v>
      </c>
      <c r="I52" s="13">
        <v>1138199</v>
      </c>
      <c r="J52" s="13">
        <v>1139356</v>
      </c>
      <c r="K52" s="28">
        <v>1138777</v>
      </c>
      <c r="L52" s="80">
        <v>1137357</v>
      </c>
      <c r="M52" s="90"/>
      <c r="N52" s="90"/>
      <c r="O52" s="27" t="s">
        <v>153</v>
      </c>
      <c r="P52" s="11"/>
    </row>
    <row r="53" spans="1:16" ht="19.5" thickBot="1">
      <c r="A53" s="16">
        <v>50</v>
      </c>
      <c r="B53" s="17" t="s">
        <v>119</v>
      </c>
      <c r="C53" s="18" t="s">
        <v>52</v>
      </c>
      <c r="D53" s="17" t="s">
        <v>133</v>
      </c>
      <c r="E53" s="19"/>
      <c r="F53" s="19"/>
      <c r="G53" s="19"/>
      <c r="H53" s="20">
        <v>195759</v>
      </c>
      <c r="I53" s="20">
        <v>193132</v>
      </c>
      <c r="J53" s="20">
        <v>190323</v>
      </c>
      <c r="K53" s="21">
        <v>186968</v>
      </c>
      <c r="L53" s="21">
        <v>182856</v>
      </c>
      <c r="M53" s="91"/>
      <c r="N53" s="91"/>
      <c r="O53" s="25" t="s">
        <v>153</v>
      </c>
      <c r="P53" s="18"/>
    </row>
    <row r="54" spans="1:16" ht="19.5" thickBot="1">
      <c r="A54" s="9">
        <v>51</v>
      </c>
      <c r="B54" s="10" t="s">
        <v>119</v>
      </c>
      <c r="C54" s="11" t="s">
        <v>53</v>
      </c>
      <c r="D54" s="10" t="s">
        <v>133</v>
      </c>
      <c r="E54" s="12"/>
      <c r="F54" s="12"/>
      <c r="G54" s="12"/>
      <c r="H54" s="13">
        <v>766539</v>
      </c>
      <c r="I54" s="13">
        <v>750083</v>
      </c>
      <c r="J54" s="13">
        <v>746595</v>
      </c>
      <c r="K54" s="28">
        <v>742447</v>
      </c>
      <c r="L54" s="28">
        <v>737583</v>
      </c>
      <c r="M54" s="90"/>
      <c r="N54" s="90"/>
      <c r="O54" s="27" t="s">
        <v>153</v>
      </c>
      <c r="P54" s="11"/>
    </row>
    <row r="55" spans="1:16" ht="19.5" thickBot="1">
      <c r="A55" s="16">
        <v>52</v>
      </c>
      <c r="B55" s="17" t="s">
        <v>119</v>
      </c>
      <c r="C55" s="18" t="s">
        <v>54</v>
      </c>
      <c r="D55" s="17" t="s">
        <v>133</v>
      </c>
      <c r="E55" s="19"/>
      <c r="F55" s="19"/>
      <c r="G55" s="19"/>
      <c r="H55" s="20">
        <v>175143</v>
      </c>
      <c r="I55" s="20">
        <v>181589</v>
      </c>
      <c r="J55" s="20">
        <v>188874</v>
      </c>
      <c r="K55" s="21">
        <v>195784</v>
      </c>
      <c r="L55" s="21">
        <v>203237</v>
      </c>
      <c r="M55" s="91"/>
      <c r="N55" s="91"/>
      <c r="O55" s="25" t="s">
        <v>153</v>
      </c>
      <c r="P55" s="18"/>
    </row>
    <row r="56" spans="1:16" ht="19.5" thickBot="1">
      <c r="A56" s="9">
        <v>53</v>
      </c>
      <c r="B56" s="10" t="s">
        <v>119</v>
      </c>
      <c r="C56" s="11" t="s">
        <v>55</v>
      </c>
      <c r="D56" s="10" t="s">
        <v>159</v>
      </c>
      <c r="E56" s="12"/>
      <c r="F56" s="12"/>
      <c r="G56" s="12"/>
      <c r="H56" s="29">
        <v>0.11</v>
      </c>
      <c r="I56" s="47">
        <v>0</v>
      </c>
      <c r="J56" s="47">
        <v>0.1</v>
      </c>
      <c r="K56" s="45">
        <v>-0.05</v>
      </c>
      <c r="L56" s="45">
        <v>0.12</v>
      </c>
      <c r="M56" s="90"/>
      <c r="N56" s="90"/>
      <c r="O56" s="27" t="s">
        <v>153</v>
      </c>
      <c r="P56" s="11"/>
    </row>
    <row r="57" spans="1:16" ht="38.25" thickBot="1">
      <c r="A57" s="16">
        <v>54</v>
      </c>
      <c r="B57" s="17" t="s">
        <v>119</v>
      </c>
      <c r="C57" s="18" t="s">
        <v>56</v>
      </c>
      <c r="D57" s="17" t="s">
        <v>160</v>
      </c>
      <c r="E57" s="19"/>
      <c r="F57" s="19"/>
      <c r="G57" s="19"/>
      <c r="H57" s="69">
        <v>89.08</v>
      </c>
      <c r="I57" s="69">
        <v>89.07</v>
      </c>
      <c r="J57" s="69">
        <v>89.16</v>
      </c>
      <c r="K57" s="103">
        <f>K52/12778.287</f>
        <v>89.118126709785116</v>
      </c>
      <c r="L57" s="103">
        <v>89</v>
      </c>
      <c r="M57" s="91"/>
      <c r="N57" s="91"/>
      <c r="O57" s="25" t="s">
        <v>153</v>
      </c>
      <c r="P57" s="18"/>
    </row>
    <row r="58" spans="1:16" ht="19.5" thickBot="1">
      <c r="A58" s="9">
        <v>55</v>
      </c>
      <c r="B58" s="10" t="s">
        <v>119</v>
      </c>
      <c r="C58" s="11" t="s">
        <v>57</v>
      </c>
      <c r="D58" s="10" t="s">
        <v>161</v>
      </c>
      <c r="E58" s="12"/>
      <c r="F58" s="12"/>
      <c r="G58" s="12"/>
      <c r="H58" s="13">
        <v>374814</v>
      </c>
      <c r="I58" s="13">
        <v>380266</v>
      </c>
      <c r="J58" s="13">
        <v>383882</v>
      </c>
      <c r="K58" s="28">
        <v>388684</v>
      </c>
      <c r="L58" s="28">
        <v>394064</v>
      </c>
      <c r="M58" s="90"/>
      <c r="N58" s="90"/>
      <c r="O58" s="27" t="s">
        <v>153</v>
      </c>
      <c r="P58" s="11"/>
    </row>
    <row r="59" spans="1:16" ht="75.75" thickBot="1">
      <c r="A59" s="16">
        <v>56</v>
      </c>
      <c r="B59" s="17" t="s">
        <v>119</v>
      </c>
      <c r="C59" s="18" t="s">
        <v>58</v>
      </c>
      <c r="D59" s="40" t="s">
        <v>162</v>
      </c>
      <c r="E59" s="19"/>
      <c r="F59" s="19"/>
      <c r="G59" s="19"/>
      <c r="H59" s="69">
        <v>7.53</v>
      </c>
      <c r="I59" s="69">
        <v>7.54</v>
      </c>
      <c r="J59" s="104">
        <v>7.3</v>
      </c>
      <c r="K59" s="103">
        <v>7.03</v>
      </c>
      <c r="L59" s="105">
        <v>6.35</v>
      </c>
      <c r="M59" s="91"/>
      <c r="N59" s="91"/>
      <c r="O59" s="106" t="s">
        <v>154</v>
      </c>
      <c r="P59" s="18"/>
    </row>
    <row r="60" spans="1:16" ht="19.5" thickBot="1">
      <c r="A60" s="9">
        <v>57</v>
      </c>
      <c r="B60" s="10" t="s">
        <v>119</v>
      </c>
      <c r="C60" s="11" t="s">
        <v>59</v>
      </c>
      <c r="D60" s="10" t="s">
        <v>163</v>
      </c>
      <c r="E60" s="12"/>
      <c r="F60" s="12"/>
      <c r="G60" s="12"/>
      <c r="H60" s="13">
        <v>4161</v>
      </c>
      <c r="I60" s="13">
        <v>4136</v>
      </c>
      <c r="J60" s="13">
        <v>4020</v>
      </c>
      <c r="K60" s="28">
        <v>3919</v>
      </c>
      <c r="L60" s="90">
        <v>4497</v>
      </c>
      <c r="M60" s="90"/>
      <c r="N60" s="90"/>
      <c r="O60" s="15" t="s">
        <v>155</v>
      </c>
      <c r="P60" s="11"/>
    </row>
    <row r="61" spans="1:16" ht="19.5" thickBot="1">
      <c r="A61" s="16">
        <v>58</v>
      </c>
      <c r="B61" s="17" t="s">
        <v>119</v>
      </c>
      <c r="C61" s="18" t="s">
        <v>60</v>
      </c>
      <c r="D61" s="17" t="s">
        <v>163</v>
      </c>
      <c r="E61" s="19"/>
      <c r="F61" s="19"/>
      <c r="G61" s="19"/>
      <c r="H61" s="20">
        <v>1485</v>
      </c>
      <c r="I61" s="20">
        <v>1516</v>
      </c>
      <c r="J61" s="20">
        <v>1535</v>
      </c>
      <c r="K61" s="21">
        <v>1621</v>
      </c>
      <c r="L61" s="91">
        <v>1613</v>
      </c>
      <c r="M61" s="91"/>
      <c r="N61" s="91"/>
      <c r="O61" s="22" t="s">
        <v>155</v>
      </c>
      <c r="P61" s="18"/>
    </row>
    <row r="62" spans="1:16" ht="19.5" thickBot="1">
      <c r="A62" s="9">
        <v>59</v>
      </c>
      <c r="B62" s="10" t="s">
        <v>119</v>
      </c>
      <c r="C62" s="11" t="s">
        <v>61</v>
      </c>
      <c r="D62" s="10" t="s">
        <v>159</v>
      </c>
      <c r="E62" s="12"/>
      <c r="F62" s="12"/>
      <c r="G62" s="12"/>
      <c r="H62" s="29">
        <v>91.7</v>
      </c>
      <c r="I62" s="29">
        <v>92.1</v>
      </c>
      <c r="J62" s="29">
        <v>87.4</v>
      </c>
      <c r="K62" s="49">
        <v>92.3</v>
      </c>
      <c r="L62" s="89">
        <v>93</v>
      </c>
      <c r="M62" s="90"/>
      <c r="N62" s="90"/>
      <c r="O62" s="15" t="s">
        <v>146</v>
      </c>
      <c r="P62" s="11"/>
    </row>
    <row r="63" spans="1:16" ht="19.5" thickBot="1">
      <c r="A63" s="16">
        <v>60</v>
      </c>
      <c r="B63" s="17" t="s">
        <v>119</v>
      </c>
      <c r="C63" s="18" t="s">
        <v>62</v>
      </c>
      <c r="D63" s="17" t="s">
        <v>159</v>
      </c>
      <c r="E63" s="19"/>
      <c r="F63" s="19"/>
      <c r="G63" s="19"/>
      <c r="H63" s="31">
        <v>97.7</v>
      </c>
      <c r="I63" s="31">
        <v>98.1</v>
      </c>
      <c r="J63" s="31">
        <v>97.2</v>
      </c>
      <c r="K63" s="50">
        <v>97.4</v>
      </c>
      <c r="L63" s="86">
        <v>97.9</v>
      </c>
      <c r="M63" s="91"/>
      <c r="N63" s="91"/>
      <c r="O63" s="22" t="s">
        <v>146</v>
      </c>
      <c r="P63" s="18"/>
    </row>
    <row r="64" spans="1:16" ht="19.5" thickBot="1">
      <c r="A64" s="9">
        <v>61</v>
      </c>
      <c r="B64" s="10" t="s">
        <v>119</v>
      </c>
      <c r="C64" s="11" t="s">
        <v>63</v>
      </c>
      <c r="D64" s="10" t="s">
        <v>159</v>
      </c>
      <c r="E64" s="12"/>
      <c r="F64" s="12"/>
      <c r="G64" s="12"/>
      <c r="H64" s="29">
        <v>0.7</v>
      </c>
      <c r="I64" s="29">
        <v>0.5</v>
      </c>
      <c r="J64" s="29">
        <v>0.6</v>
      </c>
      <c r="K64" s="49">
        <v>0.4</v>
      </c>
      <c r="L64" s="108">
        <v>0.2</v>
      </c>
      <c r="M64" s="90"/>
      <c r="N64" s="90"/>
      <c r="O64" s="15" t="s">
        <v>146</v>
      </c>
      <c r="P64" s="11"/>
    </row>
    <row r="65" spans="1:16" ht="38.25" thickBot="1">
      <c r="A65" s="16">
        <v>62</v>
      </c>
      <c r="B65" s="17" t="s">
        <v>119</v>
      </c>
      <c r="C65" s="18" t="s">
        <v>64</v>
      </c>
      <c r="D65" s="17" t="s">
        <v>164</v>
      </c>
      <c r="E65" s="19"/>
      <c r="F65" s="19"/>
      <c r="G65" s="19"/>
      <c r="H65" s="31">
        <v>300</v>
      </c>
      <c r="I65" s="31">
        <v>300</v>
      </c>
      <c r="J65" s="31">
        <v>305</v>
      </c>
      <c r="K65" s="21">
        <v>310</v>
      </c>
      <c r="L65" s="91">
        <v>310</v>
      </c>
      <c r="M65" s="91"/>
      <c r="N65" s="91"/>
      <c r="O65" s="22" t="s">
        <v>156</v>
      </c>
      <c r="P65" s="18"/>
    </row>
    <row r="66" spans="1:16" ht="22.5" customHeight="1" thickBot="1">
      <c r="A66" s="9">
        <v>63</v>
      </c>
      <c r="B66" s="10" t="s">
        <v>119</v>
      </c>
      <c r="C66" s="11" t="s">
        <v>65</v>
      </c>
      <c r="D66" s="10" t="s">
        <v>133</v>
      </c>
      <c r="E66" s="12"/>
      <c r="F66" s="12"/>
      <c r="G66" s="12"/>
      <c r="H66" s="13">
        <v>87450</v>
      </c>
      <c r="I66" s="13">
        <v>87033</v>
      </c>
      <c r="J66" s="13">
        <v>74565</v>
      </c>
      <c r="K66" s="28">
        <v>83118</v>
      </c>
      <c r="L66" s="90">
        <v>89318</v>
      </c>
      <c r="M66" s="90"/>
      <c r="N66" s="90"/>
      <c r="O66" s="15" t="s">
        <v>146</v>
      </c>
      <c r="P66" s="11"/>
    </row>
    <row r="67" spans="1:16" ht="57" thickBot="1">
      <c r="A67" s="16">
        <v>64</v>
      </c>
      <c r="B67" s="17" t="s">
        <v>119</v>
      </c>
      <c r="C67" s="18" t="s">
        <v>66</v>
      </c>
      <c r="D67" s="17" t="s">
        <v>133</v>
      </c>
      <c r="E67" s="19"/>
      <c r="F67" s="19"/>
      <c r="G67" s="19"/>
      <c r="H67" s="48"/>
      <c r="I67" s="48">
        <v>95.81</v>
      </c>
      <c r="J67" s="85"/>
      <c r="K67" s="85"/>
      <c r="L67" s="85"/>
      <c r="M67" s="91"/>
      <c r="N67" s="91"/>
      <c r="O67" s="22" t="s">
        <v>179</v>
      </c>
      <c r="P67" s="110" t="s">
        <v>199</v>
      </c>
    </row>
    <row r="68" spans="1:16" ht="21" customHeight="1" thickBot="1">
      <c r="A68" s="9">
        <v>65</v>
      </c>
      <c r="B68" s="10" t="s">
        <v>119</v>
      </c>
      <c r="C68" s="11" t="s">
        <v>67</v>
      </c>
      <c r="D68" s="10" t="s">
        <v>133</v>
      </c>
      <c r="E68" s="12"/>
      <c r="F68" s="12"/>
      <c r="G68" s="12"/>
      <c r="H68" s="29">
        <v>21.9</v>
      </c>
      <c r="I68" s="29" t="s">
        <v>137</v>
      </c>
      <c r="J68" s="51">
        <v>23.7</v>
      </c>
      <c r="K68" s="52">
        <v>18.100000000000001</v>
      </c>
      <c r="L68" s="90">
        <v>20</v>
      </c>
      <c r="M68" s="90"/>
      <c r="N68" s="90"/>
      <c r="O68" s="53" t="s">
        <v>178</v>
      </c>
      <c r="P68" s="11"/>
    </row>
    <row r="69" spans="1:16" ht="21" customHeight="1" thickBot="1">
      <c r="A69" s="16">
        <v>66</v>
      </c>
      <c r="B69" s="17" t="s">
        <v>119</v>
      </c>
      <c r="C69" s="18" t="s">
        <v>68</v>
      </c>
      <c r="D69" s="17" t="s">
        <v>133</v>
      </c>
      <c r="E69" s="19"/>
      <c r="F69" s="19"/>
      <c r="G69" s="19"/>
      <c r="H69" s="31">
        <v>17.7</v>
      </c>
      <c r="I69" s="31" t="s">
        <v>137</v>
      </c>
      <c r="J69" s="54">
        <v>18.3</v>
      </c>
      <c r="K69" s="55">
        <v>17.399999999999999</v>
      </c>
      <c r="L69" s="91">
        <v>16</v>
      </c>
      <c r="M69" s="91"/>
      <c r="N69" s="91"/>
      <c r="O69" s="56" t="s">
        <v>178</v>
      </c>
      <c r="P69" s="18"/>
    </row>
    <row r="70" spans="1:16" ht="21" customHeight="1" thickBot="1">
      <c r="A70" s="9">
        <v>67</v>
      </c>
      <c r="B70" s="10" t="s">
        <v>119</v>
      </c>
      <c r="C70" s="11" t="s">
        <v>69</v>
      </c>
      <c r="D70" s="10" t="s">
        <v>133</v>
      </c>
      <c r="E70" s="12"/>
      <c r="F70" s="12"/>
      <c r="G70" s="12"/>
      <c r="H70" s="29">
        <v>18.899999999999999</v>
      </c>
      <c r="I70" s="29" t="s">
        <v>137</v>
      </c>
      <c r="J70" s="29">
        <v>13.3</v>
      </c>
      <c r="K70" s="52">
        <v>18.3</v>
      </c>
      <c r="L70" s="90">
        <v>17</v>
      </c>
      <c r="M70" s="90"/>
      <c r="N70" s="90"/>
      <c r="O70" s="53" t="s">
        <v>178</v>
      </c>
      <c r="P70" s="11"/>
    </row>
    <row r="71" spans="1:16" ht="21" customHeight="1" thickBot="1">
      <c r="A71" s="16">
        <v>68</v>
      </c>
      <c r="B71" s="17" t="s">
        <v>119</v>
      </c>
      <c r="C71" s="18" t="s">
        <v>70</v>
      </c>
      <c r="D71" s="17" t="s">
        <v>133</v>
      </c>
      <c r="E71" s="19"/>
      <c r="F71" s="19"/>
      <c r="G71" s="19"/>
      <c r="H71" s="48">
        <v>122</v>
      </c>
      <c r="I71" s="48">
        <v>8</v>
      </c>
      <c r="J71" s="48">
        <v>7</v>
      </c>
      <c r="K71" s="57">
        <v>2</v>
      </c>
      <c r="L71" s="91">
        <v>7</v>
      </c>
      <c r="M71" s="91"/>
      <c r="N71" s="91"/>
      <c r="O71" s="56" t="s">
        <v>178</v>
      </c>
      <c r="P71" s="18"/>
    </row>
    <row r="72" spans="1:16" ht="21" customHeight="1" thickBot="1">
      <c r="A72" s="9">
        <v>69</v>
      </c>
      <c r="B72" s="10" t="s">
        <v>119</v>
      </c>
      <c r="C72" s="11" t="s">
        <v>71</v>
      </c>
      <c r="D72" s="10" t="s">
        <v>133</v>
      </c>
      <c r="E72" s="12"/>
      <c r="F72" s="12"/>
      <c r="G72" s="12"/>
      <c r="H72" s="13">
        <v>12382</v>
      </c>
      <c r="I72" s="13">
        <v>14716</v>
      </c>
      <c r="J72" s="13">
        <v>33434</v>
      </c>
      <c r="K72" s="58">
        <v>25707</v>
      </c>
      <c r="L72" s="90"/>
      <c r="M72" s="90"/>
      <c r="N72" s="90"/>
      <c r="O72" s="11" t="s">
        <v>180</v>
      </c>
      <c r="P72" s="11"/>
    </row>
    <row r="73" spans="1:16" ht="21" customHeight="1" thickBot="1">
      <c r="A73" s="16">
        <v>70</v>
      </c>
      <c r="B73" s="17" t="s">
        <v>119</v>
      </c>
      <c r="C73" s="18" t="s">
        <v>72</v>
      </c>
      <c r="D73" s="17" t="s">
        <v>133</v>
      </c>
      <c r="E73" s="19"/>
      <c r="F73" s="19"/>
      <c r="G73" s="19"/>
      <c r="H73" s="31">
        <v>488</v>
      </c>
      <c r="I73" s="20">
        <v>1068</v>
      </c>
      <c r="J73" s="20">
        <v>1531</v>
      </c>
      <c r="K73" s="21">
        <v>497</v>
      </c>
      <c r="L73" s="91">
        <v>758</v>
      </c>
      <c r="M73" s="91"/>
      <c r="N73" s="91"/>
      <c r="O73" s="18" t="s">
        <v>180</v>
      </c>
      <c r="P73" s="18"/>
    </row>
    <row r="74" spans="1:16" ht="57.75" customHeight="1" thickBot="1">
      <c r="A74" s="9">
        <v>71</v>
      </c>
      <c r="B74" s="10" t="s">
        <v>119</v>
      </c>
      <c r="C74" s="11" t="s">
        <v>73</v>
      </c>
      <c r="D74" s="10" t="s">
        <v>133</v>
      </c>
      <c r="E74" s="12"/>
      <c r="F74" s="12"/>
      <c r="G74" s="12"/>
      <c r="H74" s="24">
        <v>81057</v>
      </c>
      <c r="I74" s="24">
        <v>77203</v>
      </c>
      <c r="J74" s="24">
        <v>56935</v>
      </c>
      <c r="K74" s="59">
        <v>95784</v>
      </c>
      <c r="L74" s="90">
        <v>55357</v>
      </c>
      <c r="M74" s="90"/>
      <c r="N74" s="90"/>
      <c r="O74" s="11" t="s">
        <v>181</v>
      </c>
      <c r="P74" s="11"/>
    </row>
    <row r="75" spans="1:16" ht="57" customHeight="1" thickBot="1">
      <c r="A75" s="16">
        <v>72</v>
      </c>
      <c r="B75" s="17" t="s">
        <v>119</v>
      </c>
      <c r="C75" s="18" t="s">
        <v>74</v>
      </c>
      <c r="D75" s="17" t="s">
        <v>133</v>
      </c>
      <c r="E75" s="19"/>
      <c r="F75" s="19"/>
      <c r="G75" s="19"/>
      <c r="H75" s="31"/>
      <c r="I75" s="60">
        <v>23945</v>
      </c>
      <c r="J75" s="60">
        <v>24414</v>
      </c>
      <c r="K75" s="61">
        <v>29068</v>
      </c>
      <c r="L75" s="91">
        <v>29577</v>
      </c>
      <c r="M75" s="91"/>
      <c r="N75" s="91"/>
      <c r="O75" s="18" t="s">
        <v>181</v>
      </c>
      <c r="P75" s="18"/>
    </row>
    <row r="76" spans="1:16" ht="19.5" thickBot="1">
      <c r="A76" s="9">
        <v>73</v>
      </c>
      <c r="B76" s="10" t="s">
        <v>119</v>
      </c>
      <c r="C76" s="11" t="s">
        <v>75</v>
      </c>
      <c r="D76" s="10" t="s">
        <v>132</v>
      </c>
      <c r="E76" s="12"/>
      <c r="F76" s="12"/>
      <c r="G76" s="12"/>
      <c r="H76" s="13">
        <v>1044</v>
      </c>
      <c r="I76" s="13">
        <v>1066</v>
      </c>
      <c r="J76" s="13">
        <v>1094</v>
      </c>
      <c r="K76" s="13">
        <v>1094</v>
      </c>
      <c r="L76" s="90">
        <v>1121</v>
      </c>
      <c r="M76" s="90"/>
      <c r="N76" s="90"/>
      <c r="O76" s="27" t="s">
        <v>182</v>
      </c>
      <c r="P76" s="11"/>
    </row>
    <row r="77" spans="1:16" ht="19.5" thickBot="1">
      <c r="A77" s="16">
        <v>74</v>
      </c>
      <c r="B77" s="17" t="s">
        <v>119</v>
      </c>
      <c r="C77" s="18" t="s">
        <v>76</v>
      </c>
      <c r="D77" s="17" t="s">
        <v>165</v>
      </c>
      <c r="E77" s="19"/>
      <c r="F77" s="19"/>
      <c r="G77" s="19"/>
      <c r="H77" s="20">
        <v>7394</v>
      </c>
      <c r="I77" s="20">
        <v>6206</v>
      </c>
      <c r="J77" s="20">
        <v>7029</v>
      </c>
      <c r="K77" s="21">
        <v>6957</v>
      </c>
      <c r="L77" s="91">
        <v>6712</v>
      </c>
      <c r="M77" s="91"/>
      <c r="N77" s="91"/>
      <c r="O77" s="25" t="s">
        <v>182</v>
      </c>
      <c r="P77" s="18"/>
    </row>
    <row r="78" spans="1:16" ht="19.5" thickBot="1">
      <c r="A78" s="9">
        <v>75</v>
      </c>
      <c r="B78" s="10" t="s">
        <v>119</v>
      </c>
      <c r="C78" s="11" t="s">
        <v>77</v>
      </c>
      <c r="D78" s="10" t="s">
        <v>133</v>
      </c>
      <c r="E78" s="12"/>
      <c r="F78" s="12"/>
      <c r="G78" s="12"/>
      <c r="H78" s="13">
        <v>506944</v>
      </c>
      <c r="I78" s="62">
        <v>542964</v>
      </c>
      <c r="J78" s="62">
        <v>2756989</v>
      </c>
      <c r="K78" s="28">
        <v>982835</v>
      </c>
      <c r="L78" s="90">
        <v>1221674</v>
      </c>
      <c r="M78" s="90"/>
      <c r="N78" s="90"/>
      <c r="O78" s="27" t="s">
        <v>179</v>
      </c>
      <c r="P78" s="11"/>
    </row>
    <row r="79" spans="1:16" ht="19.5" thickBot="1">
      <c r="A79" s="16">
        <v>76</v>
      </c>
      <c r="B79" s="17" t="s">
        <v>119</v>
      </c>
      <c r="C79" s="18" t="s">
        <v>78</v>
      </c>
      <c r="D79" s="17" t="s">
        <v>133</v>
      </c>
      <c r="E79" s="19"/>
      <c r="F79" s="19"/>
      <c r="G79" s="19"/>
      <c r="H79" s="20">
        <v>118113</v>
      </c>
      <c r="I79" s="20">
        <v>125793</v>
      </c>
      <c r="J79" s="20">
        <v>937027</v>
      </c>
      <c r="K79" s="21">
        <v>967751</v>
      </c>
      <c r="L79" s="91">
        <v>126755</v>
      </c>
      <c r="M79" s="91"/>
      <c r="N79" s="91"/>
      <c r="O79" s="25" t="s">
        <v>179</v>
      </c>
      <c r="P79" s="18"/>
    </row>
    <row r="80" spans="1:16" ht="19.5" thickBot="1">
      <c r="A80" s="9">
        <v>77</v>
      </c>
      <c r="B80" s="10" t="s">
        <v>119</v>
      </c>
      <c r="C80" s="11" t="s">
        <v>79</v>
      </c>
      <c r="D80" s="63" t="s">
        <v>132</v>
      </c>
      <c r="E80" s="12"/>
      <c r="F80" s="12"/>
      <c r="G80" s="12"/>
      <c r="H80" s="64">
        <v>18</v>
      </c>
      <c r="I80" s="64">
        <v>18</v>
      </c>
      <c r="J80" s="64">
        <v>18</v>
      </c>
      <c r="K80" s="65">
        <v>18</v>
      </c>
      <c r="L80" s="90">
        <v>18</v>
      </c>
      <c r="M80" s="90"/>
      <c r="N80" s="90"/>
      <c r="O80" s="27" t="s">
        <v>179</v>
      </c>
      <c r="P80" s="11"/>
    </row>
    <row r="81" spans="1:16" ht="19.5" thickBot="1">
      <c r="A81" s="16">
        <v>78</v>
      </c>
      <c r="B81" s="17" t="s">
        <v>119</v>
      </c>
      <c r="C81" s="18" t="s">
        <v>80</v>
      </c>
      <c r="D81" s="17" t="s">
        <v>166</v>
      </c>
      <c r="E81" s="19"/>
      <c r="F81" s="19"/>
      <c r="G81" s="19"/>
      <c r="H81" s="20">
        <v>1294</v>
      </c>
      <c r="I81" s="20">
        <v>1552</v>
      </c>
      <c r="J81" s="20">
        <v>1744</v>
      </c>
      <c r="K81" s="20">
        <v>1921</v>
      </c>
      <c r="L81" s="91">
        <v>1890</v>
      </c>
      <c r="M81" s="91"/>
      <c r="N81" s="91"/>
      <c r="O81" s="25" t="s">
        <v>179</v>
      </c>
      <c r="P81" s="18"/>
    </row>
    <row r="82" spans="1:16" ht="19.5" thickBot="1">
      <c r="A82" s="9">
        <v>79</v>
      </c>
      <c r="B82" s="10" t="s">
        <v>119</v>
      </c>
      <c r="C82" s="11" t="s">
        <v>81</v>
      </c>
      <c r="D82" s="10" t="s">
        <v>167</v>
      </c>
      <c r="E82" s="12"/>
      <c r="F82" s="12"/>
      <c r="G82" s="12"/>
      <c r="H82" s="13">
        <v>7532</v>
      </c>
      <c r="I82" s="13">
        <v>6054</v>
      </c>
      <c r="J82" s="13">
        <v>6695</v>
      </c>
      <c r="K82" s="28">
        <v>6695</v>
      </c>
      <c r="L82" s="90">
        <v>5575</v>
      </c>
      <c r="M82" s="90"/>
      <c r="N82" s="90"/>
      <c r="O82" s="27" t="s">
        <v>179</v>
      </c>
      <c r="P82" s="11"/>
    </row>
    <row r="83" spans="1:16" ht="19.5" thickBot="1">
      <c r="A83" s="16">
        <v>80</v>
      </c>
      <c r="B83" s="17" t="s">
        <v>119</v>
      </c>
      <c r="C83" s="18" t="s">
        <v>82</v>
      </c>
      <c r="D83" s="17" t="s">
        <v>167</v>
      </c>
      <c r="E83" s="19"/>
      <c r="F83" s="19"/>
      <c r="G83" s="19"/>
      <c r="H83" s="20">
        <v>9702</v>
      </c>
      <c r="I83" s="20">
        <v>9254</v>
      </c>
      <c r="J83" s="20">
        <v>9033</v>
      </c>
      <c r="K83" s="21">
        <v>9033</v>
      </c>
      <c r="L83" s="91">
        <v>8242</v>
      </c>
      <c r="M83" s="91"/>
      <c r="N83" s="91"/>
      <c r="O83" s="25" t="s">
        <v>179</v>
      </c>
      <c r="P83" s="18"/>
    </row>
    <row r="84" spans="1:16" ht="19.5" thickBot="1">
      <c r="A84" s="9">
        <v>81</v>
      </c>
      <c r="B84" s="10" t="s">
        <v>119</v>
      </c>
      <c r="C84" s="11" t="s">
        <v>83</v>
      </c>
      <c r="D84" s="10" t="s">
        <v>167</v>
      </c>
      <c r="E84" s="12"/>
      <c r="F84" s="12"/>
      <c r="G84" s="12"/>
      <c r="H84" s="29">
        <v>851</v>
      </c>
      <c r="I84" s="29">
        <v>803</v>
      </c>
      <c r="J84" s="29">
        <v>642</v>
      </c>
      <c r="K84" s="28">
        <v>642</v>
      </c>
      <c r="L84" s="90">
        <v>603</v>
      </c>
      <c r="M84" s="90"/>
      <c r="N84" s="90"/>
      <c r="O84" s="27" t="s">
        <v>179</v>
      </c>
      <c r="P84" s="11"/>
    </row>
    <row r="85" spans="1:16" ht="19.5" thickBot="1">
      <c r="A85" s="16">
        <v>82</v>
      </c>
      <c r="B85" s="17" t="s">
        <v>119</v>
      </c>
      <c r="C85" s="18" t="s">
        <v>84</v>
      </c>
      <c r="D85" s="17" t="s">
        <v>159</v>
      </c>
      <c r="E85" s="19"/>
      <c r="F85" s="19"/>
      <c r="G85" s="19"/>
      <c r="H85" s="31">
        <v>40.03</v>
      </c>
      <c r="I85" s="31">
        <v>37.96</v>
      </c>
      <c r="J85" s="31">
        <v>37.83</v>
      </c>
      <c r="K85" s="21"/>
      <c r="L85" s="91"/>
      <c r="M85" s="91"/>
      <c r="N85" s="91"/>
      <c r="O85" s="25" t="s">
        <v>179</v>
      </c>
      <c r="P85" s="18"/>
    </row>
    <row r="86" spans="1:16" ht="78" customHeight="1" thickBot="1">
      <c r="A86" s="9">
        <v>83</v>
      </c>
      <c r="B86" s="10" t="s">
        <v>119</v>
      </c>
      <c r="C86" s="11" t="s">
        <v>85</v>
      </c>
      <c r="D86" s="66" t="s">
        <v>168</v>
      </c>
      <c r="E86" s="12"/>
      <c r="F86" s="12"/>
      <c r="G86" s="12"/>
      <c r="H86" s="23">
        <v>6.9</v>
      </c>
      <c r="I86" s="23">
        <v>27.56</v>
      </c>
      <c r="J86" s="23">
        <v>29.31</v>
      </c>
      <c r="K86" s="59" t="s">
        <v>137</v>
      </c>
      <c r="L86" s="87">
        <v>7.21</v>
      </c>
      <c r="M86" s="90"/>
      <c r="N86" s="90"/>
      <c r="O86" s="27" t="s">
        <v>179</v>
      </c>
      <c r="P86" s="11"/>
    </row>
    <row r="87" spans="1:16" ht="24" customHeight="1" thickBot="1">
      <c r="A87" s="16">
        <v>84</v>
      </c>
      <c r="B87" s="17" t="s">
        <v>119</v>
      </c>
      <c r="C87" s="18" t="s">
        <v>58</v>
      </c>
      <c r="D87" s="17" t="s">
        <v>133</v>
      </c>
      <c r="E87" s="19"/>
      <c r="F87" s="19"/>
      <c r="G87" s="19"/>
      <c r="H87" s="91">
        <v>8619</v>
      </c>
      <c r="I87" s="91">
        <v>8585</v>
      </c>
      <c r="J87" s="91">
        <v>8317</v>
      </c>
      <c r="K87" s="91">
        <v>7970</v>
      </c>
      <c r="L87" s="91">
        <v>7217</v>
      </c>
      <c r="M87" s="91"/>
      <c r="N87" s="91"/>
      <c r="O87" s="25" t="s">
        <v>179</v>
      </c>
      <c r="P87" s="18"/>
    </row>
    <row r="88" spans="1:16" ht="19.5" thickBot="1">
      <c r="A88" s="9">
        <v>85</v>
      </c>
      <c r="B88" s="10" t="s">
        <v>119</v>
      </c>
      <c r="C88" s="11" t="s">
        <v>86</v>
      </c>
      <c r="D88" s="10" t="s">
        <v>133</v>
      </c>
      <c r="E88" s="12"/>
      <c r="F88" s="12"/>
      <c r="G88" s="12"/>
      <c r="H88" s="13">
        <v>29174</v>
      </c>
      <c r="I88" s="13">
        <v>29536</v>
      </c>
      <c r="J88" s="13">
        <v>29626</v>
      </c>
      <c r="K88" s="28">
        <v>30599</v>
      </c>
      <c r="L88" s="90">
        <v>30472</v>
      </c>
      <c r="M88" s="90"/>
      <c r="N88" s="90"/>
      <c r="O88" s="27" t="s">
        <v>183</v>
      </c>
      <c r="P88" s="11"/>
    </row>
    <row r="89" spans="1:16" ht="19.5" thickBot="1">
      <c r="A89" s="16">
        <v>86</v>
      </c>
      <c r="B89" s="17" t="s">
        <v>119</v>
      </c>
      <c r="C89" s="18" t="s">
        <v>87</v>
      </c>
      <c r="D89" s="17" t="s">
        <v>133</v>
      </c>
      <c r="E89" s="19"/>
      <c r="F89" s="19"/>
      <c r="G89" s="19"/>
      <c r="H89" s="20">
        <v>22628</v>
      </c>
      <c r="I89" s="20">
        <v>23268</v>
      </c>
      <c r="J89" s="20">
        <v>26428</v>
      </c>
      <c r="K89" s="21">
        <v>33309</v>
      </c>
      <c r="L89" s="91">
        <v>40729</v>
      </c>
      <c r="M89" s="91"/>
      <c r="N89" s="91"/>
      <c r="O89" s="25" t="s">
        <v>183</v>
      </c>
      <c r="P89" s="18"/>
    </row>
    <row r="90" spans="1:16" ht="48" customHeight="1" thickBot="1">
      <c r="A90" s="9">
        <v>87</v>
      </c>
      <c r="B90" s="10" t="s">
        <v>119</v>
      </c>
      <c r="C90" s="11" t="s">
        <v>88</v>
      </c>
      <c r="D90" s="10" t="s">
        <v>133</v>
      </c>
      <c r="E90" s="12"/>
      <c r="F90" s="12"/>
      <c r="G90" s="12"/>
      <c r="H90" s="23">
        <v>66</v>
      </c>
      <c r="I90" s="23">
        <v>60</v>
      </c>
      <c r="J90" s="23">
        <v>97</v>
      </c>
      <c r="K90" s="59">
        <v>65</v>
      </c>
      <c r="L90" s="90"/>
      <c r="M90" s="90"/>
      <c r="N90" s="90"/>
      <c r="O90" s="27" t="s">
        <v>184</v>
      </c>
      <c r="P90" s="11"/>
    </row>
    <row r="91" spans="1:16" ht="38.25" thickBot="1">
      <c r="A91" s="16">
        <v>88</v>
      </c>
      <c r="B91" s="17" t="s">
        <v>119</v>
      </c>
      <c r="C91" s="18" t="s">
        <v>89</v>
      </c>
      <c r="D91" s="17" t="s">
        <v>133</v>
      </c>
      <c r="E91" s="19"/>
      <c r="F91" s="19"/>
      <c r="G91" s="19"/>
      <c r="H91" s="31">
        <v>1</v>
      </c>
      <c r="I91" s="31" t="s">
        <v>137</v>
      </c>
      <c r="J91" s="31" t="s">
        <v>137</v>
      </c>
      <c r="K91" s="21"/>
      <c r="L91" s="91"/>
      <c r="M91" s="91"/>
      <c r="N91" s="91"/>
      <c r="O91" s="22" t="s">
        <v>185</v>
      </c>
      <c r="P91" s="18"/>
    </row>
    <row r="92" spans="1:16" ht="38.25" thickBot="1">
      <c r="A92" s="9">
        <v>89</v>
      </c>
      <c r="B92" s="10" t="s">
        <v>119</v>
      </c>
      <c r="C92" s="11" t="s">
        <v>90</v>
      </c>
      <c r="D92" s="10" t="s">
        <v>133</v>
      </c>
      <c r="E92" s="12"/>
      <c r="F92" s="12"/>
      <c r="G92" s="12"/>
      <c r="H92" s="29"/>
      <c r="I92" s="29" t="s">
        <v>137</v>
      </c>
      <c r="J92" s="29" t="s">
        <v>137</v>
      </c>
      <c r="K92" s="28"/>
      <c r="L92" s="90"/>
      <c r="M92" s="90"/>
      <c r="N92" s="90"/>
      <c r="O92" s="15" t="s">
        <v>185</v>
      </c>
      <c r="P92" s="11"/>
    </row>
    <row r="93" spans="1:16" ht="38.25" thickBot="1">
      <c r="A93" s="16">
        <v>90</v>
      </c>
      <c r="B93" s="17" t="s">
        <v>119</v>
      </c>
      <c r="C93" s="18" t="s">
        <v>91</v>
      </c>
      <c r="D93" s="17" t="s">
        <v>133</v>
      </c>
      <c r="E93" s="19"/>
      <c r="F93" s="19"/>
      <c r="G93" s="19"/>
      <c r="H93" s="69">
        <v>842</v>
      </c>
      <c r="I93" s="69"/>
      <c r="J93" s="69">
        <v>532</v>
      </c>
      <c r="K93" s="21"/>
      <c r="L93" s="91"/>
      <c r="M93" s="91"/>
      <c r="N93" s="91"/>
      <c r="O93" s="22" t="s">
        <v>185</v>
      </c>
      <c r="P93" s="18"/>
    </row>
    <row r="94" spans="1:16" ht="38.25" thickBot="1">
      <c r="A94" s="9">
        <v>91</v>
      </c>
      <c r="B94" s="10" t="s">
        <v>119</v>
      </c>
      <c r="C94" s="11" t="s">
        <v>92</v>
      </c>
      <c r="D94" s="10" t="s">
        <v>133</v>
      </c>
      <c r="E94" s="12"/>
      <c r="F94" s="12"/>
      <c r="G94" s="12"/>
      <c r="H94" s="24">
        <v>49924</v>
      </c>
      <c r="I94" s="24">
        <v>51586</v>
      </c>
      <c r="J94" s="24">
        <v>55070</v>
      </c>
      <c r="K94" s="28"/>
      <c r="L94" s="90"/>
      <c r="M94" s="90"/>
      <c r="N94" s="90"/>
      <c r="O94" s="15" t="s">
        <v>185</v>
      </c>
      <c r="P94" s="11"/>
    </row>
    <row r="95" spans="1:16" ht="19.5" thickBot="1">
      <c r="A95" s="16">
        <v>92</v>
      </c>
      <c r="B95" s="17" t="s">
        <v>119</v>
      </c>
      <c r="C95" s="18" t="s">
        <v>93</v>
      </c>
      <c r="D95" s="17" t="s">
        <v>131</v>
      </c>
      <c r="E95" s="19"/>
      <c r="F95" s="19"/>
      <c r="G95" s="19"/>
      <c r="H95" s="20">
        <v>23830</v>
      </c>
      <c r="I95" s="31"/>
      <c r="J95" s="20">
        <v>25544</v>
      </c>
      <c r="K95" s="21"/>
      <c r="L95" s="91">
        <v>20856</v>
      </c>
      <c r="M95" s="91"/>
      <c r="N95" s="91"/>
      <c r="O95" s="25" t="s">
        <v>184</v>
      </c>
      <c r="P95" s="18"/>
    </row>
    <row r="96" spans="1:16" ht="19.5" thickBot="1">
      <c r="A96" s="9">
        <v>93</v>
      </c>
      <c r="B96" s="10" t="s">
        <v>119</v>
      </c>
      <c r="C96" s="11" t="s">
        <v>94</v>
      </c>
      <c r="D96" s="10" t="s">
        <v>131</v>
      </c>
      <c r="E96" s="12"/>
      <c r="F96" s="12"/>
      <c r="G96" s="12"/>
      <c r="H96" s="13">
        <v>16332</v>
      </c>
      <c r="I96" s="13">
        <v>17705</v>
      </c>
      <c r="J96" s="13">
        <v>17238</v>
      </c>
      <c r="K96" s="28">
        <v>15592</v>
      </c>
      <c r="L96" s="90">
        <v>15402</v>
      </c>
      <c r="M96" s="90"/>
      <c r="N96" s="90"/>
      <c r="O96" s="27" t="s">
        <v>184</v>
      </c>
      <c r="P96" s="11"/>
    </row>
    <row r="97" spans="1:16" ht="19.5" thickBot="1">
      <c r="A97" s="16">
        <v>94</v>
      </c>
      <c r="B97" s="17" t="s">
        <v>119</v>
      </c>
      <c r="C97" s="18" t="s">
        <v>95</v>
      </c>
      <c r="D97" s="17" t="s">
        <v>131</v>
      </c>
      <c r="E97" s="19"/>
      <c r="F97" s="19"/>
      <c r="G97" s="19"/>
      <c r="H97" s="20">
        <v>155902</v>
      </c>
      <c r="I97" s="31"/>
      <c r="J97" s="20">
        <v>194195</v>
      </c>
      <c r="K97" s="21"/>
      <c r="L97" s="91">
        <v>183326</v>
      </c>
      <c r="M97" s="91"/>
      <c r="N97" s="91"/>
      <c r="O97" s="25" t="s">
        <v>184</v>
      </c>
      <c r="P97" s="18"/>
    </row>
    <row r="98" spans="1:16" ht="19.5" thickBot="1">
      <c r="A98" s="9">
        <v>95</v>
      </c>
      <c r="B98" s="10" t="s">
        <v>119</v>
      </c>
      <c r="C98" s="11" t="s">
        <v>96</v>
      </c>
      <c r="D98" s="10" t="s">
        <v>159</v>
      </c>
      <c r="E98" s="12"/>
      <c r="F98" s="12"/>
      <c r="G98" s="12"/>
      <c r="H98" s="29">
        <v>68.5</v>
      </c>
      <c r="I98" s="70"/>
      <c r="J98" s="29">
        <v>67.5</v>
      </c>
      <c r="K98" s="14"/>
      <c r="L98" s="90">
        <v>73.8</v>
      </c>
      <c r="M98" s="90"/>
      <c r="N98" s="90"/>
      <c r="O98" s="27" t="s">
        <v>184</v>
      </c>
      <c r="P98" s="11"/>
    </row>
    <row r="99" spans="1:16" ht="47.25" customHeight="1" thickBot="1">
      <c r="A99" s="16">
        <v>96</v>
      </c>
      <c r="B99" s="17" t="s">
        <v>119</v>
      </c>
      <c r="C99" s="18" t="s">
        <v>97</v>
      </c>
      <c r="D99" s="17" t="s">
        <v>137</v>
      </c>
      <c r="E99" s="19"/>
      <c r="F99" s="19"/>
      <c r="G99" s="19"/>
      <c r="H99" s="93">
        <v>0.39</v>
      </c>
      <c r="I99" s="69"/>
      <c r="J99" s="69">
        <v>0.379</v>
      </c>
      <c r="K99" s="61"/>
      <c r="L99" s="92">
        <v>0.29699999999999999</v>
      </c>
      <c r="M99" s="91"/>
      <c r="N99" s="91"/>
      <c r="O99" s="25" t="s">
        <v>184</v>
      </c>
      <c r="P99" s="18"/>
    </row>
    <row r="100" spans="1:16" ht="38.25" thickBot="1">
      <c r="A100" s="9">
        <v>97</v>
      </c>
      <c r="B100" s="10" t="s">
        <v>119</v>
      </c>
      <c r="C100" s="11" t="s">
        <v>98</v>
      </c>
      <c r="D100" s="10" t="s">
        <v>137</v>
      </c>
      <c r="E100" s="12"/>
      <c r="F100" s="12"/>
      <c r="G100" s="12"/>
      <c r="H100" s="71">
        <v>0.33800000000000002</v>
      </c>
      <c r="I100" s="71">
        <v>0.32900000000000001</v>
      </c>
      <c r="J100" s="71">
        <v>0.33300000000000002</v>
      </c>
      <c r="K100" s="59"/>
      <c r="L100" s="90"/>
      <c r="M100" s="90"/>
      <c r="N100" s="90"/>
      <c r="O100" s="27" t="s">
        <v>184</v>
      </c>
      <c r="P100" s="11"/>
    </row>
    <row r="101" spans="1:16" ht="39.75" customHeight="1" thickBot="1">
      <c r="A101" s="16">
        <v>98</v>
      </c>
      <c r="B101" s="17" t="s">
        <v>119</v>
      </c>
      <c r="C101" s="18" t="s">
        <v>99</v>
      </c>
      <c r="D101" s="17" t="s">
        <v>159</v>
      </c>
      <c r="E101" s="19"/>
      <c r="F101" s="19"/>
      <c r="G101" s="19"/>
      <c r="H101" s="69">
        <v>5.64</v>
      </c>
      <c r="I101" s="69">
        <v>5.74</v>
      </c>
      <c r="J101" s="69">
        <v>3.32</v>
      </c>
      <c r="K101" s="61"/>
      <c r="L101" s="91"/>
      <c r="M101" s="91"/>
      <c r="N101" s="91"/>
      <c r="O101" s="25" t="s">
        <v>184</v>
      </c>
      <c r="P101" s="18"/>
    </row>
    <row r="102" spans="1:16" ht="19.5" thickBot="1">
      <c r="A102" s="9">
        <v>99</v>
      </c>
      <c r="B102" s="10" t="s">
        <v>119</v>
      </c>
      <c r="C102" s="11" t="s">
        <v>100</v>
      </c>
      <c r="D102" s="10" t="s">
        <v>134</v>
      </c>
      <c r="E102" s="12"/>
      <c r="F102" s="12"/>
      <c r="G102" s="12"/>
      <c r="H102" s="13">
        <v>6434</v>
      </c>
      <c r="I102" s="13">
        <v>5051</v>
      </c>
      <c r="J102" s="13">
        <v>7588</v>
      </c>
      <c r="K102" s="28">
        <v>10059</v>
      </c>
      <c r="L102" s="90">
        <v>10463</v>
      </c>
      <c r="M102" s="90"/>
      <c r="N102" s="90"/>
      <c r="O102" s="27" t="s">
        <v>143</v>
      </c>
      <c r="P102" s="11"/>
    </row>
    <row r="103" spans="1:16" ht="19.5" thickBot="1">
      <c r="A103" s="16">
        <v>100</v>
      </c>
      <c r="B103" s="17" t="s">
        <v>119</v>
      </c>
      <c r="C103" s="18" t="s">
        <v>101</v>
      </c>
      <c r="D103" s="17" t="s">
        <v>134</v>
      </c>
      <c r="E103" s="19"/>
      <c r="F103" s="19"/>
      <c r="G103" s="19"/>
      <c r="H103" s="20">
        <v>8937</v>
      </c>
      <c r="I103" s="20">
        <v>6124</v>
      </c>
      <c r="J103" s="20">
        <v>8735</v>
      </c>
      <c r="K103" s="21">
        <v>10810</v>
      </c>
      <c r="L103" s="91">
        <v>11325</v>
      </c>
      <c r="M103" s="91"/>
      <c r="N103" s="91"/>
      <c r="O103" s="25" t="s">
        <v>143</v>
      </c>
      <c r="P103" s="18"/>
    </row>
    <row r="104" spans="1:16" ht="19.5" thickBot="1">
      <c r="A104" s="9">
        <v>101</v>
      </c>
      <c r="B104" s="10" t="s">
        <v>119</v>
      </c>
      <c r="C104" s="11" t="s">
        <v>102</v>
      </c>
      <c r="D104" s="10" t="s">
        <v>169</v>
      </c>
      <c r="E104" s="12"/>
      <c r="F104" s="12"/>
      <c r="G104" s="12"/>
      <c r="H104" s="13">
        <v>3790</v>
      </c>
      <c r="I104" s="13">
        <v>3523</v>
      </c>
      <c r="J104" s="13">
        <v>5240</v>
      </c>
      <c r="K104" s="28">
        <v>7807</v>
      </c>
      <c r="L104" s="90">
        <v>5836</v>
      </c>
      <c r="M104" s="90"/>
      <c r="N104" s="90"/>
      <c r="O104" s="27" t="s">
        <v>143</v>
      </c>
      <c r="P104" s="11"/>
    </row>
    <row r="105" spans="1:16" ht="42" customHeight="1" thickBot="1">
      <c r="A105" s="16">
        <v>102</v>
      </c>
      <c r="B105" s="17" t="s">
        <v>120</v>
      </c>
      <c r="C105" s="18" t="s">
        <v>103</v>
      </c>
      <c r="D105" s="40" t="s">
        <v>132</v>
      </c>
      <c r="E105" s="19"/>
      <c r="F105" s="19"/>
      <c r="G105" s="19"/>
      <c r="H105" s="48">
        <v>975</v>
      </c>
      <c r="I105" s="48">
        <v>818</v>
      </c>
      <c r="J105" s="48">
        <v>818</v>
      </c>
      <c r="K105" s="57">
        <v>818</v>
      </c>
      <c r="L105" s="91">
        <v>818</v>
      </c>
      <c r="M105" s="91"/>
      <c r="N105" s="91"/>
      <c r="O105" s="72" t="s">
        <v>186</v>
      </c>
      <c r="P105" s="18"/>
    </row>
    <row r="106" spans="1:16" ht="38.25" thickBot="1">
      <c r="A106" s="9">
        <v>103</v>
      </c>
      <c r="B106" s="10" t="s">
        <v>120</v>
      </c>
      <c r="C106" s="11" t="s">
        <v>104</v>
      </c>
      <c r="D106" s="66" t="s">
        <v>170</v>
      </c>
      <c r="E106" s="12"/>
      <c r="F106" s="12"/>
      <c r="G106" s="12"/>
      <c r="H106" s="67">
        <v>230.8</v>
      </c>
      <c r="I106" s="67">
        <v>369.7</v>
      </c>
      <c r="J106" s="67">
        <v>369.8</v>
      </c>
      <c r="K106" s="67">
        <v>369.8</v>
      </c>
      <c r="L106" s="67">
        <v>369.8</v>
      </c>
      <c r="M106" s="90"/>
      <c r="N106" s="90"/>
      <c r="O106" s="27" t="s">
        <v>187</v>
      </c>
      <c r="P106" s="11"/>
    </row>
    <row r="107" spans="1:16" ht="39" customHeight="1" thickBot="1">
      <c r="A107" s="16">
        <v>104</v>
      </c>
      <c r="B107" s="17" t="s">
        <v>120</v>
      </c>
      <c r="C107" s="18" t="s">
        <v>105</v>
      </c>
      <c r="D107" s="40" t="s">
        <v>171</v>
      </c>
      <c r="E107" s="19"/>
      <c r="F107" s="19"/>
      <c r="G107" s="19"/>
      <c r="H107" s="74">
        <v>1087</v>
      </c>
      <c r="I107" s="74">
        <v>1074</v>
      </c>
      <c r="J107" s="74">
        <v>1060</v>
      </c>
      <c r="K107" s="57">
        <v>1074</v>
      </c>
      <c r="L107" s="91"/>
      <c r="M107" s="91"/>
      <c r="N107" s="91"/>
      <c r="O107" s="25" t="s">
        <v>188</v>
      </c>
      <c r="P107" s="18"/>
    </row>
    <row r="108" spans="1:16" ht="39" customHeight="1" thickBot="1">
      <c r="A108" s="9">
        <v>105</v>
      </c>
      <c r="B108" s="10" t="s">
        <v>120</v>
      </c>
      <c r="C108" s="11" t="s">
        <v>106</v>
      </c>
      <c r="D108" s="66" t="s">
        <v>127</v>
      </c>
      <c r="E108" s="12"/>
      <c r="F108" s="12"/>
      <c r="G108" s="12"/>
      <c r="H108" s="75">
        <v>2381816.5699999998</v>
      </c>
      <c r="I108" s="75">
        <v>2403094.9700000002</v>
      </c>
      <c r="J108" s="75">
        <v>2420850.4500000002</v>
      </c>
      <c r="K108" s="76">
        <v>2476950.5099999998</v>
      </c>
      <c r="L108" s="90"/>
      <c r="M108" s="90"/>
      <c r="N108" s="90"/>
      <c r="O108" s="27" t="s">
        <v>189</v>
      </c>
      <c r="P108" s="11"/>
    </row>
    <row r="109" spans="1:16" ht="39" customHeight="1" thickBot="1">
      <c r="A109" s="16">
        <v>106</v>
      </c>
      <c r="B109" s="17" t="s">
        <v>120</v>
      </c>
      <c r="C109" s="18" t="s">
        <v>107</v>
      </c>
      <c r="D109" s="40" t="s">
        <v>159</v>
      </c>
      <c r="E109" s="19"/>
      <c r="F109" s="19"/>
      <c r="G109" s="19"/>
      <c r="H109" s="48">
        <v>29.82</v>
      </c>
      <c r="I109" s="48">
        <v>30.28</v>
      </c>
      <c r="J109" s="48">
        <v>30.31</v>
      </c>
      <c r="K109" s="77">
        <v>31</v>
      </c>
      <c r="L109" s="91"/>
      <c r="M109" s="91"/>
      <c r="N109" s="91"/>
      <c r="O109" s="25" t="s">
        <v>189</v>
      </c>
      <c r="P109" s="18"/>
    </row>
    <row r="110" spans="1:16" ht="39" customHeight="1" thickBot="1">
      <c r="A110" s="9">
        <v>107</v>
      </c>
      <c r="B110" s="10" t="s">
        <v>120</v>
      </c>
      <c r="C110" s="11" t="s">
        <v>108</v>
      </c>
      <c r="D110" s="66" t="s">
        <v>172</v>
      </c>
      <c r="E110" s="12"/>
      <c r="F110" s="12"/>
      <c r="G110" s="12"/>
      <c r="H110" s="67">
        <v>919</v>
      </c>
      <c r="I110" s="78">
        <v>1273</v>
      </c>
      <c r="J110" s="79">
        <v>1252.5</v>
      </c>
      <c r="K110" s="73">
        <v>915.1</v>
      </c>
      <c r="L110" s="94">
        <v>778.8</v>
      </c>
      <c r="M110" s="90"/>
      <c r="N110" s="90"/>
      <c r="O110" s="27" t="s">
        <v>187</v>
      </c>
      <c r="P110" s="11"/>
    </row>
    <row r="111" spans="1:16" ht="39" customHeight="1" thickBot="1">
      <c r="A111" s="16">
        <v>108</v>
      </c>
      <c r="B111" s="17" t="s">
        <v>120</v>
      </c>
      <c r="C111" s="18" t="s">
        <v>109</v>
      </c>
      <c r="D111" s="40" t="s">
        <v>173</v>
      </c>
      <c r="E111" s="19"/>
      <c r="F111" s="19"/>
      <c r="G111" s="19"/>
      <c r="H111" s="74">
        <v>5725890</v>
      </c>
      <c r="I111" s="74">
        <v>5104397</v>
      </c>
      <c r="J111" s="74">
        <v>5323250</v>
      </c>
      <c r="K111" s="57">
        <v>4784000</v>
      </c>
      <c r="L111" s="57">
        <v>4784000</v>
      </c>
      <c r="M111" s="91"/>
      <c r="N111" s="91"/>
      <c r="O111" s="25" t="s">
        <v>190</v>
      </c>
      <c r="P111" s="18"/>
    </row>
    <row r="112" spans="1:16" ht="39" customHeight="1" thickBot="1">
      <c r="A112" s="9">
        <v>109</v>
      </c>
      <c r="B112" s="10" t="s">
        <v>120</v>
      </c>
      <c r="C112" s="11" t="s">
        <v>110</v>
      </c>
      <c r="D112" s="66" t="s">
        <v>173</v>
      </c>
      <c r="E112" s="12"/>
      <c r="F112" s="12"/>
      <c r="G112" s="12"/>
      <c r="H112" s="78">
        <v>23053750</v>
      </c>
      <c r="I112" s="78">
        <v>24597303</v>
      </c>
      <c r="J112" s="78">
        <v>26690992</v>
      </c>
      <c r="K112" s="68">
        <v>27751928</v>
      </c>
      <c r="L112" s="88">
        <v>30064739</v>
      </c>
      <c r="M112" s="90"/>
      <c r="N112" s="90"/>
      <c r="O112" s="27" t="s">
        <v>190</v>
      </c>
      <c r="P112" s="11"/>
    </row>
    <row r="113" spans="1:16" ht="39" customHeight="1" thickBot="1">
      <c r="A113" s="16">
        <v>110</v>
      </c>
      <c r="B113" s="17" t="s">
        <v>120</v>
      </c>
      <c r="C113" s="18" t="s">
        <v>111</v>
      </c>
      <c r="D113" s="40" t="s">
        <v>173</v>
      </c>
      <c r="E113" s="19"/>
      <c r="F113" s="19"/>
      <c r="G113" s="19"/>
      <c r="H113" s="74">
        <v>18194405</v>
      </c>
      <c r="I113" s="74">
        <v>18922218</v>
      </c>
      <c r="J113" s="74">
        <v>19710087</v>
      </c>
      <c r="K113" s="57">
        <v>18837321</v>
      </c>
      <c r="L113" s="41">
        <v>29054899</v>
      </c>
      <c r="M113" s="91"/>
      <c r="N113" s="91"/>
      <c r="O113" s="25" t="s">
        <v>190</v>
      </c>
      <c r="P113" s="18"/>
    </row>
    <row r="114" spans="1:16" ht="39" customHeight="1" thickBot="1">
      <c r="A114" s="9">
        <v>111</v>
      </c>
      <c r="B114" s="10" t="s">
        <v>120</v>
      </c>
      <c r="C114" s="11" t="s">
        <v>112</v>
      </c>
      <c r="D114" s="66" t="s">
        <v>159</v>
      </c>
      <c r="E114" s="12"/>
      <c r="F114" s="12"/>
      <c r="G114" s="12"/>
      <c r="H114" s="67"/>
      <c r="I114" s="67"/>
      <c r="J114" s="67">
        <v>71</v>
      </c>
      <c r="K114" s="68"/>
      <c r="L114" s="90"/>
      <c r="M114" s="90"/>
      <c r="N114" s="90"/>
      <c r="O114" s="15" t="s">
        <v>197</v>
      </c>
      <c r="P114" s="11"/>
    </row>
    <row r="115" spans="1:16" ht="113.25" thickBot="1">
      <c r="A115" s="16">
        <v>112</v>
      </c>
      <c r="B115" s="17" t="s">
        <v>120</v>
      </c>
      <c r="C115" s="18" t="s">
        <v>113</v>
      </c>
      <c r="D115" s="40" t="s">
        <v>174</v>
      </c>
      <c r="E115" s="19"/>
      <c r="F115" s="19"/>
      <c r="G115" s="19"/>
      <c r="H115" s="110"/>
      <c r="I115" s="110"/>
      <c r="J115" s="110"/>
      <c r="K115" s="110"/>
      <c r="L115" s="110"/>
      <c r="M115" s="91"/>
      <c r="N115" s="91"/>
      <c r="O115" s="22" t="s">
        <v>197</v>
      </c>
      <c r="P115" s="111" t="s">
        <v>200</v>
      </c>
    </row>
    <row r="116" spans="1:16" ht="39.75" customHeight="1" thickBot="1">
      <c r="A116" s="9">
        <v>113</v>
      </c>
      <c r="B116" s="10" t="s">
        <v>120</v>
      </c>
      <c r="C116" s="11" t="s">
        <v>114</v>
      </c>
      <c r="D116" s="66" t="s">
        <v>127</v>
      </c>
      <c r="E116" s="12"/>
      <c r="F116" s="12"/>
      <c r="G116" s="12"/>
      <c r="H116" s="78">
        <v>132890</v>
      </c>
      <c r="I116" s="78">
        <v>136890</v>
      </c>
      <c r="J116" s="78">
        <v>369207</v>
      </c>
      <c r="K116" s="68"/>
      <c r="L116" s="90"/>
      <c r="M116" s="90"/>
      <c r="N116" s="90"/>
      <c r="O116" s="15" t="s">
        <v>186</v>
      </c>
      <c r="P116" s="11"/>
    </row>
    <row r="117" spans="1:16" ht="39.75" customHeight="1" thickBot="1">
      <c r="A117" s="16">
        <v>114</v>
      </c>
      <c r="B117" s="17" t="s">
        <v>120</v>
      </c>
      <c r="C117" s="18" t="s">
        <v>115</v>
      </c>
      <c r="D117" s="40" t="s">
        <v>133</v>
      </c>
      <c r="E117" s="19"/>
      <c r="F117" s="19"/>
      <c r="G117" s="19"/>
      <c r="H117" s="74">
        <v>254299</v>
      </c>
      <c r="I117" s="74">
        <v>360423</v>
      </c>
      <c r="J117" s="74">
        <v>252426</v>
      </c>
      <c r="K117" s="57">
        <v>11707</v>
      </c>
      <c r="L117" s="91"/>
      <c r="M117" s="91"/>
      <c r="N117" s="91"/>
      <c r="O117" s="22" t="s">
        <v>191</v>
      </c>
      <c r="P117" s="18"/>
    </row>
    <row r="118" spans="1:16" ht="39.75" customHeight="1" thickBot="1">
      <c r="A118" s="9">
        <v>115</v>
      </c>
      <c r="B118" s="10" t="s">
        <v>120</v>
      </c>
      <c r="C118" s="11" t="s">
        <v>116</v>
      </c>
      <c r="D118" s="10" t="s">
        <v>131</v>
      </c>
      <c r="E118" s="12"/>
      <c r="F118" s="12"/>
      <c r="G118" s="12"/>
      <c r="H118" s="90"/>
      <c r="I118" s="90">
        <v>59301339</v>
      </c>
      <c r="J118" s="90">
        <v>3799140</v>
      </c>
      <c r="K118" s="90">
        <v>70336501</v>
      </c>
      <c r="L118" s="90"/>
      <c r="M118" s="90"/>
      <c r="N118" s="90"/>
      <c r="O118" s="15" t="s">
        <v>191</v>
      </c>
      <c r="P118" s="11"/>
    </row>
    <row r="119" spans="1:16" ht="19.5" hidden="1" thickBot="1">
      <c r="A119" s="16">
        <v>116</v>
      </c>
      <c r="B119" s="17" t="s">
        <v>121</v>
      </c>
      <c r="C119" s="18" t="s">
        <v>121</v>
      </c>
      <c r="D119" s="18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22"/>
      <c r="P119" s="18"/>
    </row>
    <row r="120" spans="1:16" ht="19.5" hidden="1" thickBot="1">
      <c r="A120" s="9">
        <v>117</v>
      </c>
      <c r="B120" s="10" t="s">
        <v>121</v>
      </c>
      <c r="C120" s="11" t="s">
        <v>121</v>
      </c>
      <c r="D120" s="11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1"/>
      <c r="P120" s="11"/>
    </row>
    <row r="121" spans="1:16" ht="19.5" hidden="1" thickBot="1">
      <c r="A121" s="16" t="s">
        <v>121</v>
      </c>
      <c r="B121" s="17" t="s">
        <v>121</v>
      </c>
      <c r="C121" s="18" t="s">
        <v>121</v>
      </c>
      <c r="D121" s="18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8"/>
      <c r="P121" s="18"/>
    </row>
    <row r="122" spans="1:16" ht="19.5" hidden="1" thickBot="1">
      <c r="A122" s="9" t="s">
        <v>121</v>
      </c>
      <c r="B122" s="10" t="s">
        <v>121</v>
      </c>
      <c r="C122" s="11" t="s">
        <v>121</v>
      </c>
      <c r="D122" s="11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1"/>
      <c r="P122" s="11"/>
    </row>
    <row r="123" spans="1:16" ht="19.5" hidden="1" thickBot="1">
      <c r="A123" s="16" t="s">
        <v>121</v>
      </c>
      <c r="B123" s="17" t="s">
        <v>121</v>
      </c>
      <c r="C123" s="18" t="s">
        <v>121</v>
      </c>
      <c r="D123" s="18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8"/>
      <c r="P123" s="18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51181102362204722" right="0.31496062992125984" top="0.74803149606299213" bottom="0.74803149606299213" header="0.31496062992125984" footer="0.31496062992125984"/>
  <pageSetup paperSize="9" scale="8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J35" sqref="J35"/>
    </sheetView>
  </sheetViews>
  <sheetFormatPr defaultRowHeight="14.25"/>
  <cols>
    <col min="1" max="1" width="30.875" customWidth="1"/>
    <col min="2" max="2" width="27.5" bestFit="1" customWidth="1"/>
    <col min="4" max="4" width="28.125" customWidth="1"/>
    <col min="5" max="5" width="30.125" bestFit="1" customWidth="1"/>
    <col min="7" max="7" width="20.5" customWidth="1"/>
    <col min="8" max="8" width="17.5" customWidth="1"/>
  </cols>
  <sheetData>
    <row r="1" spans="1:8">
      <c r="A1" s="81" t="s">
        <v>192</v>
      </c>
      <c r="B1" s="117" t="s">
        <v>194</v>
      </c>
      <c r="D1" s="81" t="s">
        <v>192</v>
      </c>
      <c r="E1" s="117" t="s">
        <v>196</v>
      </c>
      <c r="G1" s="81" t="s">
        <v>192</v>
      </c>
      <c r="H1" s="117" t="s">
        <v>195</v>
      </c>
    </row>
    <row r="2" spans="1:8">
      <c r="A2" s="82" t="s">
        <v>117</v>
      </c>
      <c r="B2" s="83">
        <v>48</v>
      </c>
      <c r="D2" s="82" t="s">
        <v>153</v>
      </c>
      <c r="E2" s="83">
        <v>7</v>
      </c>
      <c r="G2" s="82" t="s">
        <v>137</v>
      </c>
      <c r="H2" s="83">
        <v>4</v>
      </c>
    </row>
    <row r="3" spans="1:8">
      <c r="A3" s="84" t="s">
        <v>36</v>
      </c>
      <c r="B3" s="83">
        <v>1</v>
      </c>
      <c r="D3" s="82" t="s">
        <v>190</v>
      </c>
      <c r="E3" s="83">
        <v>3</v>
      </c>
      <c r="G3" s="82" t="s">
        <v>129</v>
      </c>
      <c r="H3" s="83">
        <v>3</v>
      </c>
    </row>
    <row r="4" spans="1:8">
      <c r="A4" s="84" t="s">
        <v>39</v>
      </c>
      <c r="B4" s="83">
        <v>1</v>
      </c>
      <c r="D4" s="82" t="s">
        <v>142</v>
      </c>
      <c r="E4" s="83">
        <v>2</v>
      </c>
      <c r="G4" s="82" t="s">
        <v>169</v>
      </c>
      <c r="H4" s="83">
        <v>1</v>
      </c>
    </row>
    <row r="5" spans="1:8">
      <c r="A5" s="84" t="s">
        <v>21</v>
      </c>
      <c r="B5" s="83">
        <v>1</v>
      </c>
      <c r="D5" s="82" t="s">
        <v>186</v>
      </c>
      <c r="E5" s="83">
        <v>2</v>
      </c>
      <c r="G5" s="82" t="s">
        <v>133</v>
      </c>
      <c r="H5" s="83">
        <v>28</v>
      </c>
    </row>
    <row r="6" spans="1:8">
      <c r="A6" s="84" t="s">
        <v>26</v>
      </c>
      <c r="B6" s="83">
        <v>1</v>
      </c>
      <c r="D6" s="82" t="s">
        <v>143</v>
      </c>
      <c r="E6" s="83">
        <v>7</v>
      </c>
      <c r="G6" s="82" t="s">
        <v>160</v>
      </c>
      <c r="H6" s="83">
        <v>1</v>
      </c>
    </row>
    <row r="7" spans="1:8">
      <c r="A7" s="84" t="s">
        <v>24</v>
      </c>
      <c r="B7" s="83">
        <v>1</v>
      </c>
      <c r="D7" s="82" t="s">
        <v>155</v>
      </c>
      <c r="E7" s="83">
        <v>2</v>
      </c>
      <c r="G7" s="82" t="s">
        <v>136</v>
      </c>
      <c r="H7" s="83">
        <v>1</v>
      </c>
    </row>
    <row r="8" spans="1:8">
      <c r="A8" s="84" t="s">
        <v>29</v>
      </c>
      <c r="B8" s="83">
        <v>1</v>
      </c>
      <c r="D8" s="82" t="s">
        <v>176</v>
      </c>
      <c r="E8" s="83">
        <v>1</v>
      </c>
      <c r="G8" s="82" t="s">
        <v>130</v>
      </c>
      <c r="H8" s="83">
        <v>2</v>
      </c>
    </row>
    <row r="9" spans="1:8">
      <c r="A9" s="84" t="s">
        <v>28</v>
      </c>
      <c r="B9" s="83">
        <v>1</v>
      </c>
      <c r="D9" s="82" t="s">
        <v>147</v>
      </c>
      <c r="E9" s="83">
        <v>2</v>
      </c>
      <c r="G9" s="82" t="s">
        <v>167</v>
      </c>
      <c r="H9" s="83">
        <v>3</v>
      </c>
    </row>
    <row r="10" spans="1:8">
      <c r="A10" s="84" t="s">
        <v>17</v>
      </c>
      <c r="B10" s="83">
        <v>1</v>
      </c>
      <c r="D10" s="82" t="s">
        <v>145</v>
      </c>
      <c r="E10" s="83">
        <v>2</v>
      </c>
      <c r="G10" s="82" t="s">
        <v>162</v>
      </c>
      <c r="H10" s="83">
        <v>1</v>
      </c>
    </row>
    <row r="11" spans="1:8">
      <c r="A11" s="84" t="s">
        <v>23</v>
      </c>
      <c r="B11" s="83">
        <v>1</v>
      </c>
      <c r="D11" s="82" t="s">
        <v>187</v>
      </c>
      <c r="E11" s="83">
        <v>2</v>
      </c>
      <c r="G11" s="82" t="s">
        <v>128</v>
      </c>
      <c r="H11" s="83">
        <v>2</v>
      </c>
    </row>
    <row r="12" spans="1:8">
      <c r="A12" s="84" t="s">
        <v>49</v>
      </c>
      <c r="B12" s="83">
        <v>1</v>
      </c>
      <c r="D12" s="82" t="s">
        <v>177</v>
      </c>
      <c r="E12" s="83">
        <v>4</v>
      </c>
      <c r="G12" s="82" t="s">
        <v>171</v>
      </c>
      <c r="H12" s="83">
        <v>1</v>
      </c>
    </row>
    <row r="13" spans="1:8">
      <c r="A13" s="84" t="s">
        <v>37</v>
      </c>
      <c r="B13" s="83">
        <v>1</v>
      </c>
      <c r="D13" s="82" t="s">
        <v>140</v>
      </c>
      <c r="E13" s="83">
        <v>9</v>
      </c>
      <c r="G13" s="82" t="s">
        <v>166</v>
      </c>
      <c r="H13" s="83">
        <v>1</v>
      </c>
    </row>
    <row r="14" spans="1:8">
      <c r="A14" s="84" t="s">
        <v>35</v>
      </c>
      <c r="B14" s="83">
        <v>1</v>
      </c>
      <c r="D14" s="82" t="s">
        <v>180</v>
      </c>
      <c r="E14" s="83">
        <v>2</v>
      </c>
      <c r="G14" s="82" t="s">
        <v>163</v>
      </c>
      <c r="H14" s="83">
        <v>2</v>
      </c>
    </row>
    <row r="15" spans="1:8">
      <c r="A15" s="84" t="s">
        <v>25</v>
      </c>
      <c r="B15" s="83">
        <v>1</v>
      </c>
      <c r="D15" s="82" t="s">
        <v>188</v>
      </c>
      <c r="E15" s="83">
        <v>1</v>
      </c>
      <c r="G15" s="82" t="s">
        <v>131</v>
      </c>
      <c r="H15" s="83">
        <v>11</v>
      </c>
    </row>
    <row r="16" spans="1:8">
      <c r="A16" s="84" t="s">
        <v>33</v>
      </c>
      <c r="B16" s="83">
        <v>1</v>
      </c>
      <c r="D16" s="82" t="s">
        <v>183</v>
      </c>
      <c r="E16" s="83">
        <v>2</v>
      </c>
      <c r="G16" s="82" t="s">
        <v>126</v>
      </c>
      <c r="H16" s="83">
        <v>1</v>
      </c>
    </row>
    <row r="17" spans="1:8">
      <c r="A17" s="84" t="s">
        <v>34</v>
      </c>
      <c r="B17" s="83">
        <v>1</v>
      </c>
      <c r="D17" s="82" t="s">
        <v>175</v>
      </c>
      <c r="E17" s="83">
        <v>4</v>
      </c>
      <c r="G17" s="82" t="s">
        <v>158</v>
      </c>
      <c r="H17" s="83">
        <v>1</v>
      </c>
    </row>
    <row r="18" spans="1:8">
      <c r="A18" s="84" t="s">
        <v>22</v>
      </c>
      <c r="B18" s="83">
        <v>1</v>
      </c>
      <c r="D18" s="82" t="s">
        <v>191</v>
      </c>
      <c r="E18" s="83">
        <v>2</v>
      </c>
      <c r="G18" s="82" t="s">
        <v>164</v>
      </c>
      <c r="H18" s="83">
        <v>1</v>
      </c>
    </row>
    <row r="19" spans="1:8">
      <c r="A19" s="84" t="s">
        <v>44</v>
      </c>
      <c r="B19" s="83">
        <v>1</v>
      </c>
      <c r="D19" s="82" t="s">
        <v>189</v>
      </c>
      <c r="E19" s="83">
        <v>2</v>
      </c>
      <c r="G19" s="82" t="s">
        <v>172</v>
      </c>
      <c r="H19" s="83">
        <v>1</v>
      </c>
    </row>
    <row r="20" spans="1:8">
      <c r="A20" s="84" t="s">
        <v>43</v>
      </c>
      <c r="B20" s="83">
        <v>1</v>
      </c>
      <c r="D20" s="82" t="s">
        <v>182</v>
      </c>
      <c r="E20" s="83">
        <v>2</v>
      </c>
      <c r="G20" s="82" t="s">
        <v>159</v>
      </c>
      <c r="H20" s="83">
        <v>9</v>
      </c>
    </row>
    <row r="21" spans="1:8">
      <c r="A21" s="84" t="s">
        <v>27</v>
      </c>
      <c r="B21" s="83">
        <v>1</v>
      </c>
      <c r="D21" s="82" t="s">
        <v>185</v>
      </c>
      <c r="E21" s="83">
        <v>4</v>
      </c>
      <c r="G21" s="82" t="s">
        <v>168</v>
      </c>
      <c r="H21" s="83">
        <v>1</v>
      </c>
    </row>
    <row r="22" spans="1:8">
      <c r="A22" s="84" t="s">
        <v>31</v>
      </c>
      <c r="B22" s="83">
        <v>1</v>
      </c>
      <c r="D22" s="82" t="s">
        <v>178</v>
      </c>
      <c r="E22" s="83">
        <v>4</v>
      </c>
      <c r="G22" s="82" t="s">
        <v>134</v>
      </c>
      <c r="H22" s="83">
        <v>6</v>
      </c>
    </row>
    <row r="23" spans="1:8">
      <c r="A23" s="84" t="s">
        <v>50</v>
      </c>
      <c r="B23" s="83">
        <v>1</v>
      </c>
      <c r="D23" s="82" t="s">
        <v>181</v>
      </c>
      <c r="E23" s="83">
        <v>2</v>
      </c>
      <c r="G23" s="82" t="s">
        <v>165</v>
      </c>
      <c r="H23" s="83">
        <v>1</v>
      </c>
    </row>
    <row r="24" spans="1:8">
      <c r="A24" s="84" t="s">
        <v>8</v>
      </c>
      <c r="B24" s="83">
        <v>1</v>
      </c>
      <c r="D24" s="82" t="s">
        <v>184</v>
      </c>
      <c r="E24" s="83">
        <v>8</v>
      </c>
      <c r="G24" s="82" t="s">
        <v>127</v>
      </c>
      <c r="H24" s="83">
        <v>8</v>
      </c>
    </row>
    <row r="25" spans="1:8">
      <c r="A25" s="84" t="s">
        <v>18</v>
      </c>
      <c r="B25" s="83">
        <v>1</v>
      </c>
      <c r="D25" s="82" t="s">
        <v>179</v>
      </c>
      <c r="E25" s="83">
        <v>11</v>
      </c>
      <c r="G25" s="82" t="s">
        <v>173</v>
      </c>
      <c r="H25" s="83">
        <v>3</v>
      </c>
    </row>
    <row r="26" spans="1:8">
      <c r="A26" s="84" t="s">
        <v>9</v>
      </c>
      <c r="B26" s="83">
        <v>1</v>
      </c>
      <c r="D26" s="82" t="s">
        <v>141</v>
      </c>
      <c r="E26" s="83">
        <v>3</v>
      </c>
      <c r="G26" s="82" t="s">
        <v>135</v>
      </c>
      <c r="H26" s="83">
        <v>1</v>
      </c>
    </row>
    <row r="27" spans="1:8">
      <c r="A27" s="84" t="s">
        <v>10</v>
      </c>
      <c r="B27" s="83">
        <v>1</v>
      </c>
      <c r="D27" s="82" t="s">
        <v>139</v>
      </c>
      <c r="E27" s="83">
        <v>5</v>
      </c>
      <c r="G27" s="82" t="s">
        <v>125</v>
      </c>
      <c r="H27" s="83">
        <v>9</v>
      </c>
    </row>
    <row r="28" spans="1:8">
      <c r="A28" s="84" t="s">
        <v>11</v>
      </c>
      <c r="B28" s="83">
        <v>1</v>
      </c>
      <c r="D28" s="82" t="s">
        <v>197</v>
      </c>
      <c r="E28" s="83">
        <v>2</v>
      </c>
      <c r="G28" s="82" t="s">
        <v>170</v>
      </c>
      <c r="H28" s="83">
        <v>1</v>
      </c>
    </row>
    <row r="29" spans="1:8">
      <c r="A29" s="84" t="s">
        <v>12</v>
      </c>
      <c r="B29" s="83">
        <v>1</v>
      </c>
      <c r="D29" s="82" t="s">
        <v>152</v>
      </c>
      <c r="E29" s="83">
        <v>2</v>
      </c>
      <c r="G29" s="82" t="s">
        <v>157</v>
      </c>
      <c r="H29" s="83">
        <v>1</v>
      </c>
    </row>
    <row r="30" spans="1:8">
      <c r="A30" s="84" t="s">
        <v>19</v>
      </c>
      <c r="B30" s="83">
        <v>1</v>
      </c>
      <c r="D30" s="82" t="s">
        <v>149</v>
      </c>
      <c r="E30" s="83">
        <v>2</v>
      </c>
      <c r="G30" s="82" t="s">
        <v>174</v>
      </c>
      <c r="H30" s="83">
        <v>1</v>
      </c>
    </row>
    <row r="31" spans="1:8">
      <c r="A31" s="84" t="s">
        <v>41</v>
      </c>
      <c r="B31" s="83">
        <v>1</v>
      </c>
      <c r="D31" s="82" t="s">
        <v>146</v>
      </c>
      <c r="E31" s="83">
        <v>6</v>
      </c>
      <c r="G31" s="82" t="s">
        <v>138</v>
      </c>
      <c r="H31" s="83">
        <v>2</v>
      </c>
    </row>
    <row r="32" spans="1:8">
      <c r="A32" s="84" t="s">
        <v>42</v>
      </c>
      <c r="B32" s="83">
        <v>1</v>
      </c>
      <c r="D32" s="82" t="s">
        <v>151</v>
      </c>
      <c r="E32" s="83">
        <v>1</v>
      </c>
      <c r="G32" s="82" t="s">
        <v>161</v>
      </c>
      <c r="H32" s="83">
        <v>1</v>
      </c>
    </row>
    <row r="33" spans="1:8">
      <c r="A33" s="84" t="s">
        <v>14</v>
      </c>
      <c r="B33" s="83">
        <v>1</v>
      </c>
      <c r="D33" s="82" t="s">
        <v>150</v>
      </c>
      <c r="E33" s="83">
        <v>1</v>
      </c>
      <c r="G33" s="82" t="s">
        <v>132</v>
      </c>
      <c r="H33" s="83">
        <v>6</v>
      </c>
    </row>
    <row r="34" spans="1:8">
      <c r="A34" s="84" t="s">
        <v>16</v>
      </c>
      <c r="B34" s="83">
        <v>1</v>
      </c>
      <c r="D34" s="82" t="s">
        <v>156</v>
      </c>
      <c r="E34" s="83">
        <v>1</v>
      </c>
      <c r="G34" s="82" t="s">
        <v>193</v>
      </c>
      <c r="H34" s="83">
        <v>115</v>
      </c>
    </row>
    <row r="35" spans="1:8">
      <c r="A35" s="84" t="s">
        <v>13</v>
      </c>
      <c r="B35" s="83">
        <v>1</v>
      </c>
      <c r="D35" s="82" t="s">
        <v>148</v>
      </c>
      <c r="E35" s="83">
        <v>2</v>
      </c>
    </row>
    <row r="36" spans="1:8">
      <c r="A36" s="84" t="s">
        <v>15</v>
      </c>
      <c r="B36" s="83">
        <v>1</v>
      </c>
      <c r="D36" s="82" t="s">
        <v>154</v>
      </c>
      <c r="E36" s="83">
        <v>1</v>
      </c>
    </row>
    <row r="37" spans="1:8">
      <c r="A37" s="84" t="s">
        <v>3</v>
      </c>
      <c r="B37" s="83">
        <v>1</v>
      </c>
      <c r="D37" s="82" t="s">
        <v>144</v>
      </c>
      <c r="E37" s="83">
        <v>2</v>
      </c>
    </row>
    <row r="38" spans="1:8">
      <c r="A38" s="84" t="s">
        <v>4</v>
      </c>
      <c r="B38" s="83">
        <v>1</v>
      </c>
      <c r="D38" s="82" t="s">
        <v>193</v>
      </c>
      <c r="E38" s="83">
        <v>115</v>
      </c>
    </row>
    <row r="39" spans="1:8">
      <c r="A39" s="84" t="s">
        <v>5</v>
      </c>
      <c r="B39" s="83">
        <v>1</v>
      </c>
    </row>
    <row r="40" spans="1:8">
      <c r="A40" s="84" t="s">
        <v>7</v>
      </c>
      <c r="B40" s="83">
        <v>1</v>
      </c>
    </row>
    <row r="41" spans="1:8">
      <c r="A41" s="84" t="s">
        <v>6</v>
      </c>
      <c r="B41" s="83">
        <v>1</v>
      </c>
    </row>
    <row r="42" spans="1:8">
      <c r="A42" s="84" t="s">
        <v>20</v>
      </c>
      <c r="B42" s="83">
        <v>1</v>
      </c>
    </row>
    <row r="43" spans="1:8">
      <c r="A43" s="84" t="s">
        <v>30</v>
      </c>
      <c r="B43" s="83">
        <v>1</v>
      </c>
    </row>
    <row r="44" spans="1:8">
      <c r="A44" s="84" t="s">
        <v>38</v>
      </c>
      <c r="B44" s="83">
        <v>1</v>
      </c>
    </row>
    <row r="45" spans="1:8">
      <c r="A45" s="84" t="s">
        <v>46</v>
      </c>
      <c r="B45" s="83">
        <v>1</v>
      </c>
    </row>
    <row r="46" spans="1:8">
      <c r="A46" s="84" t="s">
        <v>48</v>
      </c>
      <c r="B46" s="83">
        <v>1</v>
      </c>
    </row>
    <row r="47" spans="1:8">
      <c r="A47" s="84" t="s">
        <v>47</v>
      </c>
      <c r="B47" s="83">
        <v>1</v>
      </c>
    </row>
    <row r="48" spans="1:8">
      <c r="A48" s="84" t="s">
        <v>40</v>
      </c>
      <c r="B48" s="83">
        <v>1</v>
      </c>
    </row>
    <row r="49" spans="1:2">
      <c r="A49" s="84" t="s">
        <v>45</v>
      </c>
      <c r="B49" s="83">
        <v>1</v>
      </c>
    </row>
    <row r="50" spans="1:2">
      <c r="A50" s="84" t="s">
        <v>32</v>
      </c>
      <c r="B50" s="83">
        <v>1</v>
      </c>
    </row>
    <row r="51" spans="1:2">
      <c r="A51" s="82" t="s">
        <v>119</v>
      </c>
      <c r="B51" s="83">
        <v>53</v>
      </c>
    </row>
    <row r="52" spans="1:2">
      <c r="A52" s="84" t="s">
        <v>65</v>
      </c>
      <c r="B52" s="83">
        <v>1</v>
      </c>
    </row>
    <row r="53" spans="1:2">
      <c r="A53" s="84" t="s">
        <v>56</v>
      </c>
      <c r="B53" s="83">
        <v>1</v>
      </c>
    </row>
    <row r="54" spans="1:2">
      <c r="A54" s="84" t="s">
        <v>66</v>
      </c>
      <c r="B54" s="83">
        <v>1</v>
      </c>
    </row>
    <row r="55" spans="1:2">
      <c r="A55" s="84" t="s">
        <v>64</v>
      </c>
      <c r="B55" s="83">
        <v>1</v>
      </c>
    </row>
    <row r="56" spans="1:2">
      <c r="A56" s="84" t="s">
        <v>94</v>
      </c>
      <c r="B56" s="83">
        <v>1</v>
      </c>
    </row>
    <row r="57" spans="1:2">
      <c r="A57" s="84" t="s">
        <v>59</v>
      </c>
      <c r="B57" s="83">
        <v>1</v>
      </c>
    </row>
    <row r="58" spans="1:2">
      <c r="A58" s="84" t="s">
        <v>60</v>
      </c>
      <c r="B58" s="83">
        <v>1</v>
      </c>
    </row>
    <row r="59" spans="1:2">
      <c r="A59" s="84" t="s">
        <v>102</v>
      </c>
      <c r="B59" s="83">
        <v>1</v>
      </c>
    </row>
    <row r="60" spans="1:2">
      <c r="A60" s="84" t="s">
        <v>100</v>
      </c>
      <c r="B60" s="83">
        <v>1</v>
      </c>
    </row>
    <row r="61" spans="1:2">
      <c r="A61" s="84" t="s">
        <v>101</v>
      </c>
      <c r="B61" s="83">
        <v>1</v>
      </c>
    </row>
    <row r="62" spans="1:2">
      <c r="A62" s="84" t="s">
        <v>92</v>
      </c>
      <c r="B62" s="83">
        <v>1</v>
      </c>
    </row>
    <row r="63" spans="1:2">
      <c r="A63" s="84" t="s">
        <v>89</v>
      </c>
      <c r="B63" s="83">
        <v>1</v>
      </c>
    </row>
    <row r="64" spans="1:2">
      <c r="A64" s="84" t="s">
        <v>91</v>
      </c>
      <c r="B64" s="83">
        <v>1</v>
      </c>
    </row>
    <row r="65" spans="1:2">
      <c r="A65" s="84" t="s">
        <v>80</v>
      </c>
      <c r="B65" s="83">
        <v>1</v>
      </c>
    </row>
    <row r="66" spans="1:2">
      <c r="A66" s="84" t="s">
        <v>70</v>
      </c>
      <c r="B66" s="83">
        <v>1</v>
      </c>
    </row>
    <row r="67" spans="1:2">
      <c r="A67" s="84" t="s">
        <v>71</v>
      </c>
      <c r="B67" s="83">
        <v>1</v>
      </c>
    </row>
    <row r="68" spans="1:2">
      <c r="A68" s="84" t="s">
        <v>57</v>
      </c>
      <c r="B68" s="83">
        <v>1</v>
      </c>
    </row>
    <row r="69" spans="1:2">
      <c r="A69" s="84" t="s">
        <v>51</v>
      </c>
      <c r="B69" s="83">
        <v>1</v>
      </c>
    </row>
    <row r="70" spans="1:2">
      <c r="A70" s="84" t="s">
        <v>83</v>
      </c>
      <c r="B70" s="83">
        <v>1</v>
      </c>
    </row>
    <row r="71" spans="1:2">
      <c r="A71" s="84" t="s">
        <v>81</v>
      </c>
      <c r="B71" s="83">
        <v>1</v>
      </c>
    </row>
    <row r="72" spans="1:2">
      <c r="A72" s="84" t="s">
        <v>82</v>
      </c>
      <c r="B72" s="83">
        <v>1</v>
      </c>
    </row>
    <row r="73" spans="1:2">
      <c r="A73" s="84" t="s">
        <v>86</v>
      </c>
      <c r="B73" s="83">
        <v>1</v>
      </c>
    </row>
    <row r="74" spans="1:2">
      <c r="A74" s="84" t="s">
        <v>87</v>
      </c>
      <c r="B74" s="83">
        <v>1</v>
      </c>
    </row>
    <row r="75" spans="1:2">
      <c r="A75" s="84" t="s">
        <v>77</v>
      </c>
      <c r="B75" s="83">
        <v>1</v>
      </c>
    </row>
    <row r="76" spans="1:2">
      <c r="A76" s="84" t="s">
        <v>78</v>
      </c>
      <c r="B76" s="83">
        <v>1</v>
      </c>
    </row>
    <row r="77" spans="1:2">
      <c r="A77" s="84" t="s">
        <v>73</v>
      </c>
      <c r="B77" s="83">
        <v>1</v>
      </c>
    </row>
    <row r="78" spans="1:2">
      <c r="A78" s="84" t="s">
        <v>74</v>
      </c>
      <c r="B78" s="83">
        <v>1</v>
      </c>
    </row>
    <row r="79" spans="1:2">
      <c r="A79" s="84" t="s">
        <v>76</v>
      </c>
      <c r="B79" s="83">
        <v>1</v>
      </c>
    </row>
    <row r="80" spans="1:2">
      <c r="A80" s="84" t="s">
        <v>90</v>
      </c>
      <c r="B80" s="83">
        <v>1</v>
      </c>
    </row>
    <row r="81" spans="1:2">
      <c r="A81" s="84" t="s">
        <v>88</v>
      </c>
      <c r="B81" s="83">
        <v>1</v>
      </c>
    </row>
    <row r="82" spans="1:2">
      <c r="A82" s="84" t="s">
        <v>75</v>
      </c>
      <c r="B82" s="83">
        <v>1</v>
      </c>
    </row>
    <row r="83" spans="1:2">
      <c r="A83" s="84" t="s">
        <v>79</v>
      </c>
      <c r="B83" s="83">
        <v>1</v>
      </c>
    </row>
    <row r="84" spans="1:2">
      <c r="A84" s="84" t="s">
        <v>72</v>
      </c>
      <c r="B84" s="83">
        <v>1</v>
      </c>
    </row>
    <row r="85" spans="1:2">
      <c r="A85" s="84" t="s">
        <v>61</v>
      </c>
      <c r="B85" s="83">
        <v>1</v>
      </c>
    </row>
    <row r="86" spans="1:2">
      <c r="A86" s="84" t="s">
        <v>96</v>
      </c>
      <c r="B86" s="83">
        <v>1</v>
      </c>
    </row>
    <row r="87" spans="1:2">
      <c r="A87" s="84" t="s">
        <v>93</v>
      </c>
      <c r="B87" s="83">
        <v>1</v>
      </c>
    </row>
    <row r="88" spans="1:2">
      <c r="A88" s="84" t="s">
        <v>52</v>
      </c>
      <c r="B88" s="83">
        <v>1</v>
      </c>
    </row>
    <row r="89" spans="1:2">
      <c r="A89" s="84" t="s">
        <v>53</v>
      </c>
      <c r="B89" s="83">
        <v>1</v>
      </c>
    </row>
    <row r="90" spans="1:2">
      <c r="A90" s="84" t="s">
        <v>54</v>
      </c>
      <c r="B90" s="83">
        <v>1</v>
      </c>
    </row>
    <row r="91" spans="1:2">
      <c r="A91" s="84" t="s">
        <v>99</v>
      </c>
      <c r="B91" s="83">
        <v>1</v>
      </c>
    </row>
    <row r="92" spans="1:2">
      <c r="A92" s="84" t="s">
        <v>98</v>
      </c>
      <c r="B92" s="83">
        <v>1</v>
      </c>
    </row>
    <row r="93" spans="1:2">
      <c r="A93" s="84" t="s">
        <v>97</v>
      </c>
      <c r="B93" s="83">
        <v>1</v>
      </c>
    </row>
    <row r="94" spans="1:2">
      <c r="A94" s="84" t="s">
        <v>95</v>
      </c>
      <c r="B94" s="83">
        <v>1</v>
      </c>
    </row>
    <row r="95" spans="1:2">
      <c r="A95" s="84" t="s">
        <v>58</v>
      </c>
      <c r="B95" s="83">
        <v>2</v>
      </c>
    </row>
    <row r="96" spans="1:2">
      <c r="A96" s="84" t="s">
        <v>84</v>
      </c>
      <c r="B96" s="83">
        <v>1</v>
      </c>
    </row>
    <row r="97" spans="1:2">
      <c r="A97" s="84" t="s">
        <v>85</v>
      </c>
      <c r="B97" s="83">
        <v>1</v>
      </c>
    </row>
    <row r="98" spans="1:2">
      <c r="A98" s="84" t="s">
        <v>55</v>
      </c>
      <c r="B98" s="83">
        <v>1</v>
      </c>
    </row>
    <row r="99" spans="1:2">
      <c r="A99" s="84" t="s">
        <v>62</v>
      </c>
      <c r="B99" s="83">
        <v>1</v>
      </c>
    </row>
    <row r="100" spans="1:2">
      <c r="A100" s="84" t="s">
        <v>63</v>
      </c>
      <c r="B100" s="83">
        <v>1</v>
      </c>
    </row>
    <row r="101" spans="1:2">
      <c r="A101" s="84" t="s">
        <v>67</v>
      </c>
      <c r="B101" s="83">
        <v>1</v>
      </c>
    </row>
    <row r="102" spans="1:2">
      <c r="A102" s="84" t="s">
        <v>68</v>
      </c>
      <c r="B102" s="83">
        <v>1</v>
      </c>
    </row>
    <row r="103" spans="1:2">
      <c r="A103" s="84" t="s">
        <v>69</v>
      </c>
      <c r="B103" s="83">
        <v>1</v>
      </c>
    </row>
    <row r="104" spans="1:2">
      <c r="A104" s="82" t="s">
        <v>120</v>
      </c>
      <c r="B104" s="83">
        <v>14</v>
      </c>
    </row>
    <row r="105" spans="1:2">
      <c r="A105" s="84" t="s">
        <v>109</v>
      </c>
      <c r="B105" s="83">
        <v>1</v>
      </c>
    </row>
    <row r="106" spans="1:2">
      <c r="A106" s="84" t="s">
        <v>115</v>
      </c>
      <c r="B106" s="83">
        <v>1</v>
      </c>
    </row>
    <row r="107" spans="1:2">
      <c r="A107" s="84" t="s">
        <v>103</v>
      </c>
      <c r="B107" s="83">
        <v>1</v>
      </c>
    </row>
    <row r="108" spans="1:2">
      <c r="A108" s="84" t="s">
        <v>112</v>
      </c>
      <c r="B108" s="83">
        <v>1</v>
      </c>
    </row>
    <row r="109" spans="1:2">
      <c r="A109" s="84" t="s">
        <v>113</v>
      </c>
      <c r="B109" s="83">
        <v>1</v>
      </c>
    </row>
    <row r="110" spans="1:2">
      <c r="A110" s="84" t="s">
        <v>110</v>
      </c>
      <c r="B110" s="83">
        <v>1</v>
      </c>
    </row>
    <row r="111" spans="1:2">
      <c r="A111" s="84" t="s">
        <v>105</v>
      </c>
      <c r="B111" s="83">
        <v>1</v>
      </c>
    </row>
    <row r="112" spans="1:2">
      <c r="A112" s="84" t="s">
        <v>104</v>
      </c>
      <c r="B112" s="83">
        <v>1</v>
      </c>
    </row>
    <row r="113" spans="1:2">
      <c r="A113" s="84" t="s">
        <v>111</v>
      </c>
      <c r="B113" s="83">
        <v>1</v>
      </c>
    </row>
    <row r="114" spans="1:2">
      <c r="A114" s="84" t="s">
        <v>108</v>
      </c>
      <c r="B114" s="83">
        <v>1</v>
      </c>
    </row>
    <row r="115" spans="1:2">
      <c r="A115" s="84" t="s">
        <v>106</v>
      </c>
      <c r="B115" s="83">
        <v>1</v>
      </c>
    </row>
    <row r="116" spans="1:2">
      <c r="A116" s="84" t="s">
        <v>107</v>
      </c>
      <c r="B116" s="83">
        <v>1</v>
      </c>
    </row>
    <row r="117" spans="1:2">
      <c r="A117" s="84" t="s">
        <v>114</v>
      </c>
      <c r="B117" s="83">
        <v>1</v>
      </c>
    </row>
    <row r="118" spans="1:2">
      <c r="A118" s="84" t="s">
        <v>116</v>
      </c>
      <c r="B118" s="83">
        <v>1</v>
      </c>
    </row>
    <row r="119" spans="1:2">
      <c r="A119" s="82" t="s">
        <v>193</v>
      </c>
      <c r="B119" s="83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9"/>
  <sheetViews>
    <sheetView workbookViewId="0">
      <selection activeCell="F16" sqref="F16"/>
    </sheetView>
  </sheetViews>
  <sheetFormatPr defaultRowHeight="14.25"/>
  <cols>
    <col min="1" max="1" width="30.875" customWidth="1"/>
    <col min="2" max="2" width="20" customWidth="1"/>
    <col min="4" max="4" width="46.125" customWidth="1"/>
    <col min="5" max="5" width="27.5" customWidth="1"/>
  </cols>
  <sheetData>
    <row r="1" spans="1:5">
      <c r="A1" s="81" t="s">
        <v>192</v>
      </c>
      <c r="B1" t="s">
        <v>194</v>
      </c>
      <c r="D1" s="81" t="s">
        <v>192</v>
      </c>
      <c r="E1" t="s">
        <v>194</v>
      </c>
    </row>
    <row r="2" spans="1:5">
      <c r="A2" s="82" t="s">
        <v>117</v>
      </c>
      <c r="B2" s="83">
        <v>48</v>
      </c>
      <c r="D2" s="82" t="s">
        <v>117</v>
      </c>
      <c r="E2" s="83">
        <v>48</v>
      </c>
    </row>
    <row r="3" spans="1:5">
      <c r="A3" s="82" t="s">
        <v>119</v>
      </c>
      <c r="B3" s="83">
        <v>53</v>
      </c>
      <c r="D3" s="84" t="s">
        <v>36</v>
      </c>
      <c r="E3" s="83">
        <v>1</v>
      </c>
    </row>
    <row r="4" spans="1:5">
      <c r="A4" s="82" t="s">
        <v>120</v>
      </c>
      <c r="B4" s="83">
        <v>14</v>
      </c>
      <c r="D4" s="84" t="s">
        <v>39</v>
      </c>
      <c r="E4" s="83">
        <v>1</v>
      </c>
    </row>
    <row r="5" spans="1:5">
      <c r="A5" s="82" t="s">
        <v>193</v>
      </c>
      <c r="B5" s="83">
        <v>115</v>
      </c>
      <c r="D5" s="84" t="s">
        <v>21</v>
      </c>
      <c r="E5" s="83">
        <v>1</v>
      </c>
    </row>
    <row r="6" spans="1:5">
      <c r="D6" s="84" t="s">
        <v>26</v>
      </c>
      <c r="E6" s="83">
        <v>1</v>
      </c>
    </row>
    <row r="7" spans="1:5">
      <c r="A7" s="81" t="s">
        <v>192</v>
      </c>
      <c r="B7" t="s">
        <v>195</v>
      </c>
      <c r="D7" s="84" t="s">
        <v>24</v>
      </c>
      <c r="E7" s="83">
        <v>1</v>
      </c>
    </row>
    <row r="8" spans="1:5">
      <c r="A8" s="82" t="s">
        <v>137</v>
      </c>
      <c r="B8" s="83">
        <v>4</v>
      </c>
      <c r="D8" s="84" t="s">
        <v>29</v>
      </c>
      <c r="E8" s="83">
        <v>1</v>
      </c>
    </row>
    <row r="9" spans="1:5">
      <c r="A9" s="82" t="s">
        <v>129</v>
      </c>
      <c r="B9" s="83">
        <v>3</v>
      </c>
      <c r="D9" s="84" t="s">
        <v>28</v>
      </c>
      <c r="E9" s="83">
        <v>1</v>
      </c>
    </row>
    <row r="10" spans="1:5">
      <c r="A10" s="82" t="s">
        <v>169</v>
      </c>
      <c r="B10" s="83">
        <v>1</v>
      </c>
      <c r="D10" s="84" t="s">
        <v>17</v>
      </c>
      <c r="E10" s="83">
        <v>1</v>
      </c>
    </row>
    <row r="11" spans="1:5">
      <c r="A11" s="82" t="s">
        <v>133</v>
      </c>
      <c r="B11" s="83">
        <v>28</v>
      </c>
      <c r="D11" s="84" t="s">
        <v>23</v>
      </c>
      <c r="E11" s="83">
        <v>1</v>
      </c>
    </row>
    <row r="12" spans="1:5">
      <c r="A12" s="82" t="s">
        <v>160</v>
      </c>
      <c r="B12" s="83">
        <v>1</v>
      </c>
      <c r="D12" s="84" t="s">
        <v>49</v>
      </c>
      <c r="E12" s="83">
        <v>1</v>
      </c>
    </row>
    <row r="13" spans="1:5">
      <c r="A13" s="82" t="s">
        <v>136</v>
      </c>
      <c r="B13" s="83">
        <v>1</v>
      </c>
      <c r="D13" s="84" t="s">
        <v>37</v>
      </c>
      <c r="E13" s="83">
        <v>1</v>
      </c>
    </row>
    <row r="14" spans="1:5">
      <c r="A14" s="82" t="s">
        <v>130</v>
      </c>
      <c r="B14" s="83">
        <v>2</v>
      </c>
      <c r="D14" s="84" t="s">
        <v>35</v>
      </c>
      <c r="E14" s="83">
        <v>1</v>
      </c>
    </row>
    <row r="15" spans="1:5">
      <c r="A15" s="82" t="s">
        <v>167</v>
      </c>
      <c r="B15" s="83">
        <v>3</v>
      </c>
      <c r="D15" s="84" t="s">
        <v>25</v>
      </c>
      <c r="E15" s="83">
        <v>1</v>
      </c>
    </row>
    <row r="16" spans="1:5">
      <c r="A16" s="82" t="s">
        <v>162</v>
      </c>
      <c r="B16" s="83">
        <v>1</v>
      </c>
      <c r="D16" s="84" t="s">
        <v>33</v>
      </c>
      <c r="E16" s="83">
        <v>1</v>
      </c>
    </row>
    <row r="17" spans="1:5">
      <c r="A17" s="82" t="s">
        <v>128</v>
      </c>
      <c r="B17" s="83">
        <v>2</v>
      </c>
      <c r="D17" s="84" t="s">
        <v>34</v>
      </c>
      <c r="E17" s="83">
        <v>1</v>
      </c>
    </row>
    <row r="18" spans="1:5">
      <c r="A18" s="82" t="s">
        <v>171</v>
      </c>
      <c r="B18" s="83">
        <v>1</v>
      </c>
      <c r="D18" s="84" t="s">
        <v>22</v>
      </c>
      <c r="E18" s="83">
        <v>1</v>
      </c>
    </row>
    <row r="19" spans="1:5">
      <c r="A19" s="82" t="s">
        <v>166</v>
      </c>
      <c r="B19" s="83">
        <v>1</v>
      </c>
      <c r="D19" s="84" t="s">
        <v>44</v>
      </c>
      <c r="E19" s="83">
        <v>1</v>
      </c>
    </row>
    <row r="20" spans="1:5">
      <c r="A20" s="82" t="s">
        <v>163</v>
      </c>
      <c r="B20" s="83">
        <v>2</v>
      </c>
      <c r="D20" s="84" t="s">
        <v>43</v>
      </c>
      <c r="E20" s="83">
        <v>1</v>
      </c>
    </row>
    <row r="21" spans="1:5">
      <c r="A21" s="82" t="s">
        <v>131</v>
      </c>
      <c r="B21" s="83">
        <v>11</v>
      </c>
      <c r="D21" s="84" t="s">
        <v>27</v>
      </c>
      <c r="E21" s="83">
        <v>1</v>
      </c>
    </row>
    <row r="22" spans="1:5">
      <c r="A22" s="82" t="s">
        <v>126</v>
      </c>
      <c r="B22" s="83">
        <v>1</v>
      </c>
      <c r="D22" s="84" t="s">
        <v>31</v>
      </c>
      <c r="E22" s="83">
        <v>1</v>
      </c>
    </row>
    <row r="23" spans="1:5">
      <c r="A23" s="82" t="s">
        <v>158</v>
      </c>
      <c r="B23" s="83">
        <v>1</v>
      </c>
      <c r="D23" s="84" t="s">
        <v>50</v>
      </c>
      <c r="E23" s="83">
        <v>1</v>
      </c>
    </row>
    <row r="24" spans="1:5">
      <c r="A24" s="82" t="s">
        <v>164</v>
      </c>
      <c r="B24" s="83">
        <v>1</v>
      </c>
      <c r="D24" s="84" t="s">
        <v>8</v>
      </c>
      <c r="E24" s="83">
        <v>1</v>
      </c>
    </row>
    <row r="25" spans="1:5">
      <c r="A25" s="82" t="s">
        <v>172</v>
      </c>
      <c r="B25" s="83">
        <v>1</v>
      </c>
      <c r="D25" s="84" t="s">
        <v>18</v>
      </c>
      <c r="E25" s="83">
        <v>1</v>
      </c>
    </row>
    <row r="26" spans="1:5">
      <c r="A26" s="82" t="s">
        <v>159</v>
      </c>
      <c r="B26" s="83">
        <v>9</v>
      </c>
      <c r="D26" s="84" t="s">
        <v>9</v>
      </c>
      <c r="E26" s="83">
        <v>1</v>
      </c>
    </row>
    <row r="27" spans="1:5">
      <c r="A27" s="82" t="s">
        <v>168</v>
      </c>
      <c r="B27" s="83">
        <v>1</v>
      </c>
      <c r="D27" s="84" t="s">
        <v>10</v>
      </c>
      <c r="E27" s="83">
        <v>1</v>
      </c>
    </row>
    <row r="28" spans="1:5">
      <c r="A28" s="82" t="s">
        <v>134</v>
      </c>
      <c r="B28" s="83">
        <v>6</v>
      </c>
      <c r="D28" s="84" t="s">
        <v>11</v>
      </c>
      <c r="E28" s="83">
        <v>1</v>
      </c>
    </row>
    <row r="29" spans="1:5">
      <c r="A29" s="82" t="s">
        <v>165</v>
      </c>
      <c r="B29" s="83">
        <v>1</v>
      </c>
      <c r="D29" s="84" t="s">
        <v>12</v>
      </c>
      <c r="E29" s="83">
        <v>1</v>
      </c>
    </row>
    <row r="30" spans="1:5">
      <c r="A30" s="82" t="s">
        <v>127</v>
      </c>
      <c r="B30" s="83">
        <v>8</v>
      </c>
      <c r="D30" s="84" t="s">
        <v>19</v>
      </c>
      <c r="E30" s="83">
        <v>1</v>
      </c>
    </row>
    <row r="31" spans="1:5">
      <c r="A31" s="82" t="s">
        <v>173</v>
      </c>
      <c r="B31" s="83">
        <v>3</v>
      </c>
      <c r="D31" s="84" t="s">
        <v>41</v>
      </c>
      <c r="E31" s="83">
        <v>1</v>
      </c>
    </row>
    <row r="32" spans="1:5">
      <c r="A32" s="82" t="s">
        <v>135</v>
      </c>
      <c r="B32" s="83">
        <v>1</v>
      </c>
      <c r="D32" s="84" t="s">
        <v>42</v>
      </c>
      <c r="E32" s="83">
        <v>1</v>
      </c>
    </row>
    <row r="33" spans="1:5">
      <c r="A33" s="82" t="s">
        <v>125</v>
      </c>
      <c r="B33" s="83">
        <v>9</v>
      </c>
      <c r="D33" s="84" t="s">
        <v>14</v>
      </c>
      <c r="E33" s="83">
        <v>1</v>
      </c>
    </row>
    <row r="34" spans="1:5">
      <c r="A34" s="82" t="s">
        <v>170</v>
      </c>
      <c r="B34" s="83">
        <v>1</v>
      </c>
      <c r="D34" s="84" t="s">
        <v>16</v>
      </c>
      <c r="E34" s="83">
        <v>1</v>
      </c>
    </row>
    <row r="35" spans="1:5">
      <c r="A35" s="82" t="s">
        <v>157</v>
      </c>
      <c r="B35" s="83">
        <v>1</v>
      </c>
      <c r="D35" s="84" t="s">
        <v>13</v>
      </c>
      <c r="E35" s="83">
        <v>1</v>
      </c>
    </row>
    <row r="36" spans="1:5">
      <c r="A36" s="82" t="s">
        <v>174</v>
      </c>
      <c r="B36" s="83">
        <v>1</v>
      </c>
      <c r="D36" s="84" t="s">
        <v>15</v>
      </c>
      <c r="E36" s="83">
        <v>1</v>
      </c>
    </row>
    <row r="37" spans="1:5">
      <c r="A37" s="82" t="s">
        <v>138</v>
      </c>
      <c r="B37" s="83">
        <v>2</v>
      </c>
      <c r="D37" s="84" t="s">
        <v>3</v>
      </c>
      <c r="E37" s="83">
        <v>1</v>
      </c>
    </row>
    <row r="38" spans="1:5">
      <c r="A38" s="82" t="s">
        <v>161</v>
      </c>
      <c r="B38" s="83">
        <v>1</v>
      </c>
      <c r="D38" s="84" t="s">
        <v>4</v>
      </c>
      <c r="E38" s="83">
        <v>1</v>
      </c>
    </row>
    <row r="39" spans="1:5">
      <c r="A39" s="82" t="s">
        <v>132</v>
      </c>
      <c r="B39" s="83">
        <v>6</v>
      </c>
      <c r="D39" s="84" t="s">
        <v>5</v>
      </c>
      <c r="E39" s="83">
        <v>1</v>
      </c>
    </row>
    <row r="40" spans="1:5">
      <c r="A40" s="82" t="s">
        <v>193</v>
      </c>
      <c r="B40" s="83">
        <v>115</v>
      </c>
      <c r="D40" s="84" t="s">
        <v>7</v>
      </c>
      <c r="E40" s="83">
        <v>1</v>
      </c>
    </row>
    <row r="41" spans="1:5">
      <c r="D41" s="84" t="s">
        <v>6</v>
      </c>
      <c r="E41" s="83">
        <v>1</v>
      </c>
    </row>
    <row r="42" spans="1:5">
      <c r="A42" s="81" t="s">
        <v>192</v>
      </c>
      <c r="B42" t="s">
        <v>196</v>
      </c>
      <c r="D42" s="84" t="s">
        <v>20</v>
      </c>
      <c r="E42" s="83">
        <v>1</v>
      </c>
    </row>
    <row r="43" spans="1:5">
      <c r="A43" s="82" t="s">
        <v>153</v>
      </c>
      <c r="B43" s="83">
        <v>7</v>
      </c>
      <c r="D43" s="84" t="s">
        <v>30</v>
      </c>
      <c r="E43" s="83">
        <v>1</v>
      </c>
    </row>
    <row r="44" spans="1:5">
      <c r="A44" s="82" t="s">
        <v>190</v>
      </c>
      <c r="B44" s="83">
        <v>3</v>
      </c>
      <c r="D44" s="84" t="s">
        <v>38</v>
      </c>
      <c r="E44" s="83">
        <v>1</v>
      </c>
    </row>
    <row r="45" spans="1:5">
      <c r="A45" s="82" t="s">
        <v>142</v>
      </c>
      <c r="B45" s="83">
        <v>2</v>
      </c>
      <c r="D45" s="84" t="s">
        <v>46</v>
      </c>
      <c r="E45" s="83">
        <v>1</v>
      </c>
    </row>
    <row r="46" spans="1:5">
      <c r="A46" s="82" t="s">
        <v>186</v>
      </c>
      <c r="B46" s="83">
        <v>4</v>
      </c>
      <c r="D46" s="84" t="s">
        <v>48</v>
      </c>
      <c r="E46" s="83">
        <v>1</v>
      </c>
    </row>
    <row r="47" spans="1:5">
      <c r="A47" s="82" t="s">
        <v>143</v>
      </c>
      <c r="B47" s="83">
        <v>7</v>
      </c>
      <c r="D47" s="84" t="s">
        <v>47</v>
      </c>
      <c r="E47" s="83">
        <v>1</v>
      </c>
    </row>
    <row r="48" spans="1:5">
      <c r="A48" s="82" t="s">
        <v>155</v>
      </c>
      <c r="B48" s="83">
        <v>2</v>
      </c>
      <c r="D48" s="84" t="s">
        <v>40</v>
      </c>
      <c r="E48" s="83">
        <v>1</v>
      </c>
    </row>
    <row r="49" spans="1:5">
      <c r="A49" s="82" t="s">
        <v>176</v>
      </c>
      <c r="B49" s="83">
        <v>1</v>
      </c>
      <c r="D49" s="84" t="s">
        <v>45</v>
      </c>
      <c r="E49" s="83">
        <v>1</v>
      </c>
    </row>
    <row r="50" spans="1:5">
      <c r="A50" s="82" t="s">
        <v>147</v>
      </c>
      <c r="B50" s="83">
        <v>2</v>
      </c>
      <c r="D50" s="84" t="s">
        <v>32</v>
      </c>
      <c r="E50" s="83">
        <v>1</v>
      </c>
    </row>
    <row r="51" spans="1:5">
      <c r="A51" s="82" t="s">
        <v>145</v>
      </c>
      <c r="B51" s="83">
        <v>2</v>
      </c>
      <c r="D51" s="82" t="s">
        <v>119</v>
      </c>
      <c r="E51" s="83">
        <v>53</v>
      </c>
    </row>
    <row r="52" spans="1:5">
      <c r="A52" s="82" t="s">
        <v>187</v>
      </c>
      <c r="B52" s="83">
        <v>2</v>
      </c>
      <c r="D52" s="84" t="s">
        <v>65</v>
      </c>
      <c r="E52" s="83">
        <v>1</v>
      </c>
    </row>
    <row r="53" spans="1:5">
      <c r="A53" s="82" t="s">
        <v>177</v>
      </c>
      <c r="B53" s="83">
        <v>4</v>
      </c>
      <c r="D53" s="84" t="s">
        <v>56</v>
      </c>
      <c r="E53" s="83">
        <v>1</v>
      </c>
    </row>
    <row r="54" spans="1:5">
      <c r="A54" s="82" t="s">
        <v>140</v>
      </c>
      <c r="B54" s="83">
        <v>9</v>
      </c>
      <c r="D54" s="84" t="s">
        <v>66</v>
      </c>
      <c r="E54" s="83">
        <v>1</v>
      </c>
    </row>
    <row r="55" spans="1:5">
      <c r="A55" s="82" t="s">
        <v>180</v>
      </c>
      <c r="B55" s="83">
        <v>2</v>
      </c>
      <c r="D55" s="84" t="s">
        <v>64</v>
      </c>
      <c r="E55" s="83">
        <v>1</v>
      </c>
    </row>
    <row r="56" spans="1:5">
      <c r="A56" s="82" t="s">
        <v>188</v>
      </c>
      <c r="B56" s="83">
        <v>1</v>
      </c>
      <c r="D56" s="84" t="s">
        <v>94</v>
      </c>
      <c r="E56" s="83">
        <v>1</v>
      </c>
    </row>
    <row r="57" spans="1:5">
      <c r="A57" s="82" t="s">
        <v>183</v>
      </c>
      <c r="B57" s="83">
        <v>2</v>
      </c>
      <c r="D57" s="84" t="s">
        <v>59</v>
      </c>
      <c r="E57" s="83">
        <v>1</v>
      </c>
    </row>
    <row r="58" spans="1:5">
      <c r="A58" s="82" t="s">
        <v>175</v>
      </c>
      <c r="B58" s="83">
        <v>4</v>
      </c>
      <c r="D58" s="84" t="s">
        <v>60</v>
      </c>
      <c r="E58" s="83">
        <v>1</v>
      </c>
    </row>
    <row r="59" spans="1:5">
      <c r="A59" s="82" t="s">
        <v>191</v>
      </c>
      <c r="B59" s="83">
        <v>2</v>
      </c>
      <c r="D59" s="84" t="s">
        <v>102</v>
      </c>
      <c r="E59" s="83">
        <v>1</v>
      </c>
    </row>
    <row r="60" spans="1:5">
      <c r="A60" s="82" t="s">
        <v>189</v>
      </c>
      <c r="B60" s="83">
        <v>2</v>
      </c>
      <c r="D60" s="84" t="s">
        <v>100</v>
      </c>
      <c r="E60" s="83">
        <v>1</v>
      </c>
    </row>
    <row r="61" spans="1:5">
      <c r="A61" s="82" t="s">
        <v>182</v>
      </c>
      <c r="B61" s="83">
        <v>2</v>
      </c>
      <c r="D61" s="84" t="s">
        <v>101</v>
      </c>
      <c r="E61" s="83">
        <v>1</v>
      </c>
    </row>
    <row r="62" spans="1:5">
      <c r="A62" s="82" t="s">
        <v>185</v>
      </c>
      <c r="B62" s="83">
        <v>4</v>
      </c>
      <c r="D62" s="84" t="s">
        <v>92</v>
      </c>
      <c r="E62" s="83">
        <v>1</v>
      </c>
    </row>
    <row r="63" spans="1:5">
      <c r="A63" s="82" t="s">
        <v>178</v>
      </c>
      <c r="B63" s="83">
        <v>4</v>
      </c>
      <c r="D63" s="84" t="s">
        <v>89</v>
      </c>
      <c r="E63" s="83">
        <v>1</v>
      </c>
    </row>
    <row r="64" spans="1:5">
      <c r="A64" s="82" t="s">
        <v>181</v>
      </c>
      <c r="B64" s="83">
        <v>2</v>
      </c>
      <c r="D64" s="84" t="s">
        <v>91</v>
      </c>
      <c r="E64" s="83">
        <v>1</v>
      </c>
    </row>
    <row r="65" spans="1:5">
      <c r="A65" s="82" t="s">
        <v>184</v>
      </c>
      <c r="B65" s="83">
        <v>8</v>
      </c>
      <c r="D65" s="84" t="s">
        <v>80</v>
      </c>
      <c r="E65" s="83">
        <v>1</v>
      </c>
    </row>
    <row r="66" spans="1:5">
      <c r="A66" s="82" t="s">
        <v>179</v>
      </c>
      <c r="B66" s="83">
        <v>11</v>
      </c>
      <c r="D66" s="84" t="s">
        <v>70</v>
      </c>
      <c r="E66" s="83">
        <v>1</v>
      </c>
    </row>
    <row r="67" spans="1:5">
      <c r="A67" s="82" t="s">
        <v>141</v>
      </c>
      <c r="B67" s="83">
        <v>3</v>
      </c>
      <c r="D67" s="84" t="s">
        <v>71</v>
      </c>
      <c r="E67" s="83">
        <v>1</v>
      </c>
    </row>
    <row r="68" spans="1:5">
      <c r="A68" s="82" t="s">
        <v>139</v>
      </c>
      <c r="B68" s="83">
        <v>5</v>
      </c>
      <c r="D68" s="84" t="s">
        <v>57</v>
      </c>
      <c r="E68" s="83">
        <v>1</v>
      </c>
    </row>
    <row r="69" spans="1:5">
      <c r="A69" s="82" t="s">
        <v>152</v>
      </c>
      <c r="B69" s="83">
        <v>2</v>
      </c>
      <c r="D69" s="84" t="s">
        <v>51</v>
      </c>
      <c r="E69" s="83">
        <v>1</v>
      </c>
    </row>
    <row r="70" spans="1:5">
      <c r="A70" s="82" t="s">
        <v>149</v>
      </c>
      <c r="B70" s="83">
        <v>2</v>
      </c>
      <c r="D70" s="84" t="s">
        <v>83</v>
      </c>
      <c r="E70" s="83">
        <v>1</v>
      </c>
    </row>
    <row r="71" spans="1:5">
      <c r="A71" s="82" t="s">
        <v>146</v>
      </c>
      <c r="B71" s="83">
        <v>6</v>
      </c>
      <c r="D71" s="84" t="s">
        <v>81</v>
      </c>
      <c r="E71" s="83">
        <v>1</v>
      </c>
    </row>
    <row r="72" spans="1:5">
      <c r="A72" s="82" t="s">
        <v>151</v>
      </c>
      <c r="B72" s="83">
        <v>1</v>
      </c>
      <c r="D72" s="84" t="s">
        <v>82</v>
      </c>
      <c r="E72" s="83">
        <v>1</v>
      </c>
    </row>
    <row r="73" spans="1:5">
      <c r="A73" s="82" t="s">
        <v>150</v>
      </c>
      <c r="B73" s="83">
        <v>1</v>
      </c>
      <c r="D73" s="84" t="s">
        <v>86</v>
      </c>
      <c r="E73" s="83">
        <v>1</v>
      </c>
    </row>
    <row r="74" spans="1:5">
      <c r="A74" s="82" t="s">
        <v>156</v>
      </c>
      <c r="B74" s="83">
        <v>1</v>
      </c>
      <c r="D74" s="84" t="s">
        <v>87</v>
      </c>
      <c r="E74" s="83">
        <v>1</v>
      </c>
    </row>
    <row r="75" spans="1:5">
      <c r="A75" s="82" t="s">
        <v>148</v>
      </c>
      <c r="B75" s="83">
        <v>2</v>
      </c>
      <c r="D75" s="84" t="s">
        <v>77</v>
      </c>
      <c r="E75" s="83">
        <v>1</v>
      </c>
    </row>
    <row r="76" spans="1:5">
      <c r="A76" s="82" t="s">
        <v>154</v>
      </c>
      <c r="B76" s="83">
        <v>1</v>
      </c>
      <c r="D76" s="84" t="s">
        <v>78</v>
      </c>
      <c r="E76" s="83">
        <v>1</v>
      </c>
    </row>
    <row r="77" spans="1:5">
      <c r="A77" s="82" t="s">
        <v>144</v>
      </c>
      <c r="B77" s="83">
        <v>2</v>
      </c>
      <c r="D77" s="84" t="s">
        <v>73</v>
      </c>
      <c r="E77" s="83">
        <v>1</v>
      </c>
    </row>
    <row r="78" spans="1:5">
      <c r="A78" s="82" t="s">
        <v>193</v>
      </c>
      <c r="B78" s="83">
        <v>115</v>
      </c>
      <c r="D78" s="84" t="s">
        <v>74</v>
      </c>
      <c r="E78" s="83">
        <v>1</v>
      </c>
    </row>
    <row r="79" spans="1:5">
      <c r="D79" s="84" t="s">
        <v>76</v>
      </c>
      <c r="E79" s="83">
        <v>1</v>
      </c>
    </row>
    <row r="80" spans="1:5">
      <c r="D80" s="84" t="s">
        <v>90</v>
      </c>
      <c r="E80" s="83">
        <v>1</v>
      </c>
    </row>
    <row r="81" spans="4:5">
      <c r="D81" s="84" t="s">
        <v>88</v>
      </c>
      <c r="E81" s="83">
        <v>1</v>
      </c>
    </row>
    <row r="82" spans="4:5">
      <c r="D82" s="84" t="s">
        <v>75</v>
      </c>
      <c r="E82" s="83">
        <v>1</v>
      </c>
    </row>
    <row r="83" spans="4:5">
      <c r="D83" s="84" t="s">
        <v>79</v>
      </c>
      <c r="E83" s="83">
        <v>1</v>
      </c>
    </row>
    <row r="84" spans="4:5">
      <c r="D84" s="84" t="s">
        <v>72</v>
      </c>
      <c r="E84" s="83">
        <v>1</v>
      </c>
    </row>
    <row r="85" spans="4:5">
      <c r="D85" s="84" t="s">
        <v>61</v>
      </c>
      <c r="E85" s="83">
        <v>1</v>
      </c>
    </row>
    <row r="86" spans="4:5">
      <c r="D86" s="84" t="s">
        <v>96</v>
      </c>
      <c r="E86" s="83">
        <v>1</v>
      </c>
    </row>
    <row r="87" spans="4:5">
      <c r="D87" s="84" t="s">
        <v>93</v>
      </c>
      <c r="E87" s="83">
        <v>1</v>
      </c>
    </row>
    <row r="88" spans="4:5">
      <c r="D88" s="84" t="s">
        <v>52</v>
      </c>
      <c r="E88" s="83">
        <v>1</v>
      </c>
    </row>
    <row r="89" spans="4:5">
      <c r="D89" s="84" t="s">
        <v>53</v>
      </c>
      <c r="E89" s="83">
        <v>1</v>
      </c>
    </row>
    <row r="90" spans="4:5">
      <c r="D90" s="84" t="s">
        <v>54</v>
      </c>
      <c r="E90" s="83">
        <v>1</v>
      </c>
    </row>
    <row r="91" spans="4:5">
      <c r="D91" s="84" t="s">
        <v>99</v>
      </c>
      <c r="E91" s="83">
        <v>1</v>
      </c>
    </row>
    <row r="92" spans="4:5">
      <c r="D92" s="84" t="s">
        <v>98</v>
      </c>
      <c r="E92" s="83">
        <v>1</v>
      </c>
    </row>
    <row r="93" spans="4:5">
      <c r="D93" s="84" t="s">
        <v>97</v>
      </c>
      <c r="E93" s="83">
        <v>1</v>
      </c>
    </row>
    <row r="94" spans="4:5">
      <c r="D94" s="84" t="s">
        <v>95</v>
      </c>
      <c r="E94" s="83">
        <v>1</v>
      </c>
    </row>
    <row r="95" spans="4:5">
      <c r="D95" s="84" t="s">
        <v>58</v>
      </c>
      <c r="E95" s="83">
        <v>2</v>
      </c>
    </row>
    <row r="96" spans="4:5">
      <c r="D96" s="84" t="s">
        <v>84</v>
      </c>
      <c r="E96" s="83">
        <v>1</v>
      </c>
    </row>
    <row r="97" spans="4:5">
      <c r="D97" s="84" t="s">
        <v>85</v>
      </c>
      <c r="E97" s="83">
        <v>1</v>
      </c>
    </row>
    <row r="98" spans="4:5">
      <c r="D98" s="84" t="s">
        <v>55</v>
      </c>
      <c r="E98" s="83">
        <v>1</v>
      </c>
    </row>
    <row r="99" spans="4:5">
      <c r="D99" s="84" t="s">
        <v>62</v>
      </c>
      <c r="E99" s="83">
        <v>1</v>
      </c>
    </row>
    <row r="100" spans="4:5">
      <c r="D100" s="84" t="s">
        <v>63</v>
      </c>
      <c r="E100" s="83">
        <v>1</v>
      </c>
    </row>
    <row r="101" spans="4:5">
      <c r="D101" s="84" t="s">
        <v>67</v>
      </c>
      <c r="E101" s="83">
        <v>1</v>
      </c>
    </row>
    <row r="102" spans="4:5">
      <c r="D102" s="84" t="s">
        <v>68</v>
      </c>
      <c r="E102" s="83">
        <v>1</v>
      </c>
    </row>
    <row r="103" spans="4:5">
      <c r="D103" s="84" t="s">
        <v>69</v>
      </c>
      <c r="E103" s="83">
        <v>1</v>
      </c>
    </row>
    <row r="104" spans="4:5">
      <c r="D104" s="82" t="s">
        <v>120</v>
      </c>
      <c r="E104" s="83">
        <v>14</v>
      </c>
    </row>
    <row r="105" spans="4:5">
      <c r="D105" s="84" t="s">
        <v>109</v>
      </c>
      <c r="E105" s="83">
        <v>1</v>
      </c>
    </row>
    <row r="106" spans="4:5">
      <c r="D106" s="84" t="s">
        <v>115</v>
      </c>
      <c r="E106" s="83">
        <v>1</v>
      </c>
    </row>
    <row r="107" spans="4:5">
      <c r="D107" s="84" t="s">
        <v>103</v>
      </c>
      <c r="E107" s="83">
        <v>1</v>
      </c>
    </row>
    <row r="108" spans="4:5">
      <c r="D108" s="84" t="s">
        <v>112</v>
      </c>
      <c r="E108" s="83">
        <v>1</v>
      </c>
    </row>
    <row r="109" spans="4:5">
      <c r="D109" s="84" t="s">
        <v>113</v>
      </c>
      <c r="E109" s="83">
        <v>1</v>
      </c>
    </row>
    <row r="110" spans="4:5">
      <c r="D110" s="84" t="s">
        <v>110</v>
      </c>
      <c r="E110" s="83">
        <v>1</v>
      </c>
    </row>
    <row r="111" spans="4:5">
      <c r="D111" s="84" t="s">
        <v>105</v>
      </c>
      <c r="E111" s="83">
        <v>1</v>
      </c>
    </row>
    <row r="112" spans="4:5">
      <c r="D112" s="84" t="s">
        <v>104</v>
      </c>
      <c r="E112" s="83">
        <v>1</v>
      </c>
    </row>
    <row r="113" spans="4:5">
      <c r="D113" s="84" t="s">
        <v>111</v>
      </c>
      <c r="E113" s="83">
        <v>1</v>
      </c>
    </row>
    <row r="114" spans="4:5">
      <c r="D114" s="84" t="s">
        <v>108</v>
      </c>
      <c r="E114" s="83">
        <v>1</v>
      </c>
    </row>
    <row r="115" spans="4:5">
      <c r="D115" s="84" t="s">
        <v>106</v>
      </c>
      <c r="E115" s="83">
        <v>1</v>
      </c>
    </row>
    <row r="116" spans="4:5">
      <c r="D116" s="84" t="s">
        <v>107</v>
      </c>
      <c r="E116" s="83">
        <v>1</v>
      </c>
    </row>
    <row r="117" spans="4:5">
      <c r="D117" s="84" t="s">
        <v>114</v>
      </c>
      <c r="E117" s="83">
        <v>1</v>
      </c>
    </row>
    <row r="118" spans="4:5">
      <c r="D118" s="84" t="s">
        <v>116</v>
      </c>
      <c r="E118" s="83">
        <v>1</v>
      </c>
    </row>
    <row r="119" spans="4:5">
      <c r="D119" s="82" t="s">
        <v>193</v>
      </c>
      <c r="E119" s="83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 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2020-03-11T06:59:14Z</cp:lastPrinted>
  <dcterms:created xsi:type="dcterms:W3CDTF">2018-11-21T06:18:32Z</dcterms:created>
  <dcterms:modified xsi:type="dcterms:W3CDTF">2020-10-15T01:53:21Z</dcterms:modified>
</cp:coreProperties>
</file>