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19530" windowHeight="6435"/>
  </bookViews>
  <sheets>
    <sheet name="ยุทธศาสตร์" sheetId="1" r:id="rId1"/>
    <sheet name="สรุป" sheetId="2" r:id="rId2"/>
    <sheet name="สรุป 1_63" sheetId="3" r:id="rId3"/>
  </sheets>
  <definedNames>
    <definedName name="_xlnm._FilterDatabase" localSheetId="0" hidden="1">ยุทธศาสตร์!$A$3:$P$3</definedName>
  </definedNames>
  <calcPr calcId="125725"/>
  <pivotCaches>
    <pivotCache cacheId="230" r:id="rId4"/>
    <pivotCache cacheId="231" r:id="rId5"/>
    <pivotCache cacheId="232" r:id="rId6"/>
  </pivotCaches>
</workbook>
</file>

<file path=xl/calcChain.xml><?xml version="1.0" encoding="utf-8"?>
<calcChain xmlns="http://schemas.openxmlformats.org/spreadsheetml/2006/main">
  <c r="L56" i="1"/>
  <c r="K56"/>
  <c r="J56"/>
  <c r="I56"/>
  <c r="H56"/>
  <c r="L53"/>
  <c r="K53"/>
  <c r="J53"/>
  <c r="I53"/>
  <c r="H53"/>
  <c r="L50"/>
  <c r="L47"/>
  <c r="J47"/>
  <c r="I47"/>
  <c r="H47"/>
</calcChain>
</file>

<file path=xl/sharedStrings.xml><?xml version="1.0" encoding="utf-8"?>
<sst xmlns="http://schemas.openxmlformats.org/spreadsheetml/2006/main" count="585" uniqueCount="171">
  <si>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</si>
  <si>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</si>
  <si>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</si>
  <si>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</si>
  <si>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</si>
  <si>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</si>
  <si>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</si>
  <si>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</si>
  <si>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ประเด็นยุทธศาสตร์ที่ 1 : การส่งเสริมและพัฒนา การท่องเที่ยวและบริการสุขภาพ เชื่อมโยงชุมชนและท้องถิ่น</t>
  </si>
  <si>
    <t>1. สร้างมูลค่าเพิ่มทางด้านการท่องเที่ยวและบริการสุขภาพ</t>
  </si>
  <si>
    <t>1.1 รายได้จากการท่องเที่ยวจังหวัดเชียงใหม่</t>
  </si>
  <si>
    <t>Data 1.1.1.1 รายได้จากการท่องเที่ยวชาวไทย</t>
  </si>
  <si>
    <t>ล้านบาท</t>
  </si>
  <si>
    <t>สำนักงานท่องเที่ยวและกีฬาจังหวัดเชียงใหม่</t>
  </si>
  <si>
    <t>Data 1.1.1.2 อัตราการเปลี่ยนแปลงรายได้จากการท่องเที่ยวชาวไทยของจังหวัดเทียบกับปีที่ผ่านมา</t>
  </si>
  <si>
    <t>ร้อยละ</t>
  </si>
  <si>
    <t>Data 1.1.1.3 รายได้จากการท่องเที่ยวชาวต่างประเทศ</t>
  </si>
  <si>
    <t>Data 1.1.1.4 อัตราการเปลี่ยนแปลงรายได้จากการท่องเที่ยวชาวต่างชาติของจังหวัดเทียบกับปีที่ผ่านมา</t>
  </si>
  <si>
    <t>Data 1.1.1.5 รายได้จากการท่องเที่ยวของจังหวัด</t>
  </si>
  <si>
    <t>บาท</t>
  </si>
  <si>
    <t>Data 1.1.1.6 อัตราการเปลี่ยนแปลงรายได้จากการท่องเที่ยวของจังหวัดเทียบกับปีที่ผ่านมา</t>
  </si>
  <si>
    <t>1.2 ค่าใช้จ่ายต่อหัวโดยเฉลี่ยของนักท่องเที่ยวผู้มาเยือนจังหวัดเชียงใหม่</t>
  </si>
  <si>
    <t>Data 1.1.2.1 ค่าใช้จ่ายเฉลี่ยต่อคนของผู้เยี่ยมเยือน</t>
  </si>
  <si>
    <t>33.64.56</t>
  </si>
  <si>
    <t>Data 1.1.2.2 อัตราการเปลี่ยนแปลงค่าใช้จ่ายเฉลี่ยต่อคน ของผู้เยี่ยมเยือนของจังหวัดเทียบกับปีที่ผ่านมา</t>
  </si>
  <si>
    <t>Data 1.1.2.3 ค่าใช้จ่ายเฉลี่ยต่อคนของนักท่องเที่ยว</t>
  </si>
  <si>
    <t>Data 1.1.2.4 อัตราการเปลี่ยนแปลงค่าใช้จ่ายเฉลี่ยต่อคน ของนักท่องเที่ยวของจังหวัดเทียบกับปีที่ผ่านมา</t>
  </si>
  <si>
    <t>Data 1.1.2.5 ค่าใช้จ่ายเฉลี่ยต่อคนของนักทัศนาจร</t>
  </si>
  <si>
    <t>Data 1.1.2.6 อัตราการเปลี่ยนแปลงค่าใช้จ่ายเฉลี่ยต่อคน ของนักทัศนาจรของจังหวัดเทียบกับปีที่ผ่านมา</t>
  </si>
  <si>
    <t>1.3 จำนวนสถานบริการสุขภาพที่ได้การรับรองคุณภาพ HA</t>
  </si>
  <si>
    <t>Data 1.1.3.1 สถานบริการสุขภาพที่ได้การรับรองคุณภาพ HA</t>
  </si>
  <si>
    <t>แห่ง</t>
  </si>
  <si>
    <t>สำนักงานสาธารณสุขจังหวัดเชียงใหม่</t>
  </si>
  <si>
    <t>Data 1.1.3.2 จำนวน (สัดส่วน) สถานพยาบาลที่ได้มาตรฐาน Hospital Accreditation (HA) หรือมาตรฐานอื่น</t>
  </si>
  <si>
    <t>2. สร้างการเชื่อมโยงของธุรกิจการท่องเที่ยวสู่ชุมชนและท้องถิ่น</t>
  </si>
  <si>
    <t>2.1  อัตราการเปลี่ยนแปลงของรายได้เฉลี่ยของคนครัวเรือนในจังหวัด</t>
  </si>
  <si>
    <t>Data 1.2.1.1 รายได้เฉลี่ยต่อเดือนของครัวเรือน (ประมวลผลทุก ๒ ปี)</t>
  </si>
  <si>
    <t>สำนักงานสถิติจังหวัดเชียงใหม่</t>
  </si>
  <si>
    <t>Data 1.2.1.2 อัตราการเปลี่ยนแปลงของรายได้เฉลี่ยของคนครัวเรือนในจังหวัด</t>
  </si>
  <si>
    <t xml:space="preserve">2.2 ผลิตภาพแรงงาน </t>
  </si>
  <si>
    <t>Data 1.2.2.1 ผลิตภาพแรงงาน</t>
  </si>
  <si>
    <t>บาท/คน</t>
  </si>
  <si>
    <t>1.  ยกระดับการผลิตสินค้าและบริการให้มีมูลค่าเพิ่มสูงขึ้น</t>
  </si>
  <si>
    <t>1.1  อัตราการขยายตัวของมูลค่าผลิตภัณฑ์มวลรวมจังหวัด (GPP)</t>
  </si>
  <si>
    <t>Data 2.1.1.1 ผลิตภัณฑ์มวลรวมของจังหวัด ณ ราคาประจำปี จำแนกตามสาขาการผลิต</t>
  </si>
  <si>
    <t>สำนักงานคณะกรรมการพัฒนาการเศรษฐกิจและสังคมแห่งชาติ </t>
  </si>
  <si>
    <t>1.2  อัตราการขยายตัวของผลิตภัณฑ์มวลรวมจังหวัด</t>
  </si>
  <si>
    <t>Data 2.1.2.1 อัตราการขยายตัวของผลิตภัณฑ์มวลรวมจังหวัด</t>
  </si>
  <si>
    <t>สำนักงานคลังจังหวัดเชียงใหม่</t>
  </si>
  <si>
    <t>2. สร้างรายได้จากการจำหน่ายสินค้าและบริการในตลาดที่เหมาะสม</t>
  </si>
  <si>
    <t>2.1 รายได้จากการจำหน่ายสินค้าเกษตรและสินค้าชุมชน</t>
  </si>
  <si>
    <t>Data 2.2.1.1 รายได้จากการจำหน่ายสินค้าเกษตรและสินค้าชุมชน</t>
  </si>
  <si>
    <t>สำนักงานพัฒนาชุมชนจังหวัดเชียงใหม่</t>
  </si>
  <si>
    <t>Data 2.2.1.2 อัตราการเปลี่ยนแปลงรายได้จากการจำหน่ายสินค้าเกษตรและสินค้าชุมชน</t>
  </si>
  <si>
    <t xml:space="preserve">2.2 จำนวนผลิตภัณฑ์ที่ผ่านการคัดสรรสุดยอดหนึ่งตำบล หนึ่งผลิตภัณฑ์ไทย </t>
  </si>
  <si>
    <t>Data 2.2.2.1 จำนวนผลิตภัณฑ์ที่ผ่านการคัดสรรสุดยอดหนึ่งตำบล หนึ่งผลิตภัณฑ์ไทย</t>
  </si>
  <si>
    <t>รายการ</t>
  </si>
  <si>
    <t>ประเด็นยุทธศาสตร์ที่ 3 : การเสริมสร้างสังคมให้มีคุณภาพ คงอัตลักษณ์ทางวัฒนธรรม</t>
  </si>
  <si>
    <t>1 พัฒนาคุณภาพชีวิตของคนทุกกลุ่มวัย</t>
  </si>
  <si>
    <t>1.1 ร้อยละของประชากรที่อยู่ใต้เส้นความยากจน*</t>
  </si>
  <si>
    <t>Data 3.1.1.1 เส้นความยากจน (Poverty line)</t>
  </si>
  <si>
    <t>บาท/คน/เดือน</t>
  </si>
  <si>
    <t>สำนักงานคณะกรรมการพัฒนาการเศรษฐกิจและสังคมแห่งชาติ</t>
  </si>
  <si>
    <t>Data 3.1.1.2 จำนวนคนจน เมื่อวัดด้านรายจ่ายเพื่อการอุปโภคบริโภค</t>
  </si>
  <si>
    <t>พันคน</t>
  </si>
  <si>
    <t>Data 3.1.1.3 ประชากรทั้งหมดของจังหวัด</t>
  </si>
  <si>
    <t>คน</t>
  </si>
  <si>
    <t>ที่ทำการปกครองจังหวัดเชียงใหม่</t>
  </si>
  <si>
    <t xml:space="preserve">Data 3.1.1.4 ร้อยละของประชากรที่อยู่ใต้เส้นความยากจน </t>
  </si>
  <si>
    <t>1.2 จำนวนองค์ความรู้ภูมิปัญญาท้องถิ่นไทยเฉลี่ยต่อหมู่บ้าน</t>
  </si>
  <si>
    <t>Data 3.1.2.1 จำนวนองค์ความรู้ภูมิปัญญาท้องถิ่นไทยเฉลี่ยต่อหมู่บ้าน</t>
  </si>
  <si>
    <t>สำนักงานวัฒนธรรมจังหวัดเชียงใหม่</t>
  </si>
  <si>
    <t>Data 3.1.2.2 จำนวนปราชญ์ล้านนาผู้มีภูมิปัญญาสาขาต่างๆได้รับการส่งเสริม สืบสาน และสร้างสรรค์</t>
  </si>
  <si>
    <t>ราย</t>
  </si>
  <si>
    <t>1.3 ค่าเฉลี่ยคะแนน O-net นักเรียนชั้น  ม.3</t>
  </si>
  <si>
    <t>Data 3.1.3.1 ค่าเฉลี่ยคะแนน  O-net นักเรียนชั้น ม.3</t>
  </si>
  <si>
    <t>สำนักงานศึกษาธิการจังหวัดเชียงใหม่</t>
  </si>
  <si>
    <t>2. การสร้างความเป็นธรรมลดความเหลื่อมล้ำทางสังคม</t>
  </si>
  <si>
    <t>2.1 สัมประสิทธิ์การกระจายรายได้*</t>
  </si>
  <si>
    <t>Data 3.2.1.1 สัมประสิทธิ์การกระจายรายได้ (จัดเก็บทุก 2 ปี)</t>
  </si>
  <si>
    <t>2.2  คนอายุ 15-60 ปี เต็ม มีอาชีพและมีรายได้</t>
  </si>
  <si>
    <t>2.3 อัตราการว่างงาน *</t>
  </si>
  <si>
    <t>Data 3.2.3.1 ประชากรอายุ 15 ปีขึ้นไป ที่อยู่ในกำลังแรงงาน</t>
  </si>
  <si>
    <t>Data 3.2.3.2 ประชากรอายุ 15 ปีขึ้นไป ที่เป็นผู้ว่างงาน</t>
  </si>
  <si>
    <t xml:space="preserve">Data 3.2.3.3 อัตราว่างงาน </t>
  </si>
  <si>
    <t xml:space="preserve">ประเด็นยุทธศาสตร์ที่ 4 : การส่งเสริมและพัฒนาทรัพยากรธรรมชาติและสิ่งแวดล้อมให้สมบูรณ์โดยใช้เทคโนโลยีและนวัตกรรม   </t>
  </si>
  <si>
    <t>1 การป้องกันและฟื้นฟูทรัพยากร ธรรมชาติและสิ่งแวดล้อมและสร้างระบบการอนุรักษ์ทรัพยากร ธรรมชาติอย่างมีส่วนร่วมในรูปแบบของเครือข่าย</t>
  </si>
  <si>
    <t>1.1 ปริมาณการใช้พลังงานไฟฟ้าเฉลี่ยต่อราย*</t>
  </si>
  <si>
    <t xml:space="preserve">Data 4.1.1.1 จำนวนผู้ใช้ไฟฟ้า </t>
  </si>
  <si>
    <t>การไฟฟ้าส่วนภูมิภาคจังหวัดเชียงใหม่</t>
  </si>
  <si>
    <t>Data 4.1.1.2 การจำหน่ายกระแสไฟ จำแนกตามประเภทผู้ใช้</t>
  </si>
  <si>
    <t>ล้านกิโลวัตต์/ชั่วโมง</t>
  </si>
  <si>
    <t>Data 4.1.1.3 ปริมาณการใช้พลังงานไฟฟ้าเฉลี่ยต่อราย</t>
  </si>
  <si>
    <t>1.2 พื้นที่ป่าอนุรักษ์</t>
  </si>
  <si>
    <t>Data 4.1.2.1 พื้นที่ป่าอนุรักษ์ทั้งหมดของจังหวัด</t>
  </si>
  <si>
    <t>ไร่</t>
  </si>
  <si>
    <t>สำนักบริหารพื้นที่อนุรักษ์ที่ 16</t>
  </si>
  <si>
    <t>2. การมีส่วนร่วมในการใช้ประโยชน์และแก้ไขปัญหาทรัพยากรธรรมชาติและสิ่งแวดล้อม</t>
  </si>
  <si>
    <t>2.1 จำนวนวันที่มีคุณภาพอากาศเกินกว่าเกณฑ์มาตรฐานที่ลดลง</t>
  </si>
  <si>
    <t>Data 4.2.1.1 จำนวนวันที่ปริมาณฝุ่นละอองขนาดเล็ก  (PM 10 ) มีค่าเกินมาตรฐาน</t>
  </si>
  <si>
    <t>วัน</t>
  </si>
  <si>
    <t>สำนักงานทรัพยากรธรรมชาติและสิ่งแวดล้อมจังหวัดเชียงใหม่</t>
  </si>
  <si>
    <t>Data 4.2.1.2 จำนวนวันในรอบปีงบประมาณคุณภาพอากาศอยู่ในเกณฑ์มาตรฐานที่ปริมาณฝุ่นละอองขนาดเล็ก (PM10) มีค่าอยู่ในเกณฑ์มาตรฐาน</t>
  </si>
  <si>
    <t>3.การสร้างจิตสำนึกสาธารณะ เพิ่มพื้นที่สีเขียว</t>
  </si>
  <si>
    <t>3.1 อัตราการเปลี่ยนแปลงของพื้นที่ป่าไม้ในจังหวัด</t>
  </si>
  <si>
    <t>Data 4.3.1.1 พื้นที่ป่าไม้ทั้งหมดของจังหวัด</t>
  </si>
  <si>
    <t xml:space="preserve">สำนักจัดการทรัพยากรป่าไม้ที่ 1 (เชียงใหม่)
</t>
  </si>
  <si>
    <t>Data 4.3.1.2 อัตราการเปลี่ยนแปลงของพื้นที่ป่าไม้ในจังหวัด</t>
  </si>
  <si>
    <t>4 พัฒนาเทคโนโลยีและนวัตกรรม เพื่อเพิ่มประสิทธิภาพการจัดการของเสียและพลังงาน</t>
  </si>
  <si>
    <t>4.1 สัดส่วนขยะมูลฝอยที่นำกลับมาใช้ใหม่</t>
  </si>
  <si>
    <t>Data 4.4.1.1 ปริมาณขยะมูลฝอย</t>
  </si>
  <si>
    <t>ตัน</t>
  </si>
  <si>
    <t>สำนักงานสิ่งแวดล้อมที่ ๑</t>
  </si>
  <si>
    <t>Data 4.4.1.2 ปริมาณขยะมูลฝอยที่นำไปใช้ประโยชน์</t>
  </si>
  <si>
    <t>Data 4.4.1.3สัดส่วนขยะมูลฝอยที่นำกลับมาใช้ใหม่</t>
  </si>
  <si>
    <t>ประเด็นยุทธศาสตร์ที่ 5 : การเสริมสร้างสังคมให้มีคุณภาพ คงอัตลักษณ์ทางวัฒนธรรม</t>
  </si>
  <si>
    <t>1. ชุมชนเข้มแข็ง สังคมเมืองปลอดภัยและสงบสุข</t>
  </si>
  <si>
    <t>1.1 สัดส่วนคดีอาชญากรรม (ฐานความผิดเกี่ยวกับชีวิต ร่างกาย และเพศ)*</t>
  </si>
  <si>
    <t>ตำรวจภูธรจังหวัดเชียงใหม่</t>
  </si>
  <si>
    <t>Data 5.1.1.3 สัดส่วนคดีอาชญากรรมฐานความผิดเกี่ยวกับชีวิต ร่างกาย และเพศ ต่อประชากรแสนคน</t>
  </si>
  <si>
    <t>คดี</t>
  </si>
  <si>
    <t>1.2 สัดส่วนคดีอาชญากรรม (ความผิดเกี่ยวกับทรัพย์) (คดีต่อแสนประชากร)*</t>
  </si>
  <si>
    <t>Data 5.1.2.3 สัดส่วนคดีอาชญากรรมฐานความผิดเกี่ยวกับทรัพย์ ต่อประชากรแสนคน</t>
  </si>
  <si>
    <t>1.3 อัตราผู้เสียชีวิตจากอุบัติเหตุการจราจรทางบกต่อประชากรแสนคน*</t>
  </si>
  <si>
    <t>Data 5.1.3.1 ผู้เสียชีวิตจากอุบัติเหตุการจราจรทางบก</t>
  </si>
  <si>
    <t>Data 5.1.3.2 อัตราผู้เสียชีวิตจากอุบัติเหตุการจราจรทางบก ต่อประชากรแสนคน</t>
  </si>
  <si>
    <t>2. พื้นที่ชายแดนมีความมั่นคง สงบสุข</t>
  </si>
  <si>
    <t>2.1 ร้อยละของคดียาเสพติดรายสำคัญ   (ฐานข้อหาผลิตจำหน่ายและครอบครองเพื่อจำหน่าย) เปรียบเทียบกับคดีที่จับกุมทั้งหมด*</t>
  </si>
  <si>
    <t>Data 5.2.1.1 คดียาเสพติดรายสำคัญฐานข้อหาผลิตจำหน่ายและครอบครองเพื่อจำหน่าย</t>
  </si>
  <si>
    <t>Data 5.2.1.2 ร้อยละของคดียาเสพติดรายสำคัญ ฐานข้อหาผลิตจำหน่ายและครอบครองเพื่อจำหน่าย เปรียบเทียบกับคดีที่จับกุมทั้งหมด</t>
  </si>
  <si>
    <t>2.2 ร้อยละที่เพิ่มขึ้นของคดีการจับกุมการกระทำความผิดเกี่ยวกับการค้ามนุษย์และความผิดที่เกี่ยวเนื่องตาม พ.ร.บ.ป้องกันปราบปรามการค้ามนุษย์พ.ศ.2551</t>
  </si>
  <si>
    <t>Data 5.2.2.1 คดีการจับกุมการกระทำความผิดเกี่ยวกับการค้ามนุษย์และความผิดที่เกี่ยวเนื่องตาม พ.ร.บ.ป้องกันปราบปรามการค้ามนุษย์พ.ศ.2551</t>
  </si>
  <si>
    <t>2.2 ร้อยละที่เพิ่มขึ้นของคดีการจับกุมการกระทำความผิดเกี่ยวกับการค้ามนุษย์และความผิดที่เกี่ยวเนื่องตาม พ.ร.บ.ป้องกันปราบปรามการค้ามนุษย์พ.ศ.2552</t>
  </si>
  <si>
    <t>Data 5.2.2.2 อัตราการเพิ่มขึ้นของคดีการจับกุมการกระทำความผิดเกี่ยวกับการค้ามนุษย์และความผิดที่เกี่ยวเนื่องตาม พ.ร.บ.ป้องกันปราบปรามการค้ามนุษย์ พ.ศ.2551</t>
  </si>
  <si>
    <t>ประเด็นยุทธศาสตร์ที่ 6 : การพัฒนาระบบบริหารจัดการภาครัฐและการให้บริการ</t>
  </si>
  <si>
    <t>1. ประชาชนมีความพึงพอใจในการให้บริการภาครัฐ</t>
  </si>
  <si>
    <t>1.1 ร้อยละความพึงพอใจของผู้รับบริการ</t>
  </si>
  <si>
    <t>Data 6.1.1.1 ร้อยละความพึงพอใจของผู้รับบริการ ของภาครัฐ</t>
  </si>
  <si>
    <t>สำนักงานจังหวัดเชียงใหม่</t>
  </si>
  <si>
    <t>1.2 ร้อยละของการแก้ไขปัญหาความเดือดร้อนของประชาชน</t>
  </si>
  <si>
    <t>Data 6.1.2.1 จำนวนเรื่องรับร้องเรียนของประชาชนที่ได้รับความเดือดร้อน</t>
  </si>
  <si>
    <t>เรื่อง</t>
  </si>
  <si>
    <t>ศูนย์ดำรงธรรม สำนักงานจังหวัดเชียงใหม่</t>
  </si>
  <si>
    <t>Data 6.1.2.2 จำนวนเรื่องที่ได้รับการแก้ไขความเดือดร้อนของประชาชน</t>
  </si>
  <si>
    <t>Data 6.1.2.3 ร้อยละของเรื่องร้องเรียนที่ได้รับการแก้ไข</t>
  </si>
  <si>
    <t>2. การบริหารภาครัฐให้มีประสิทธิภาพ</t>
  </si>
  <si>
    <t>2.1 ร้อยละการเบิกจ่ายงบประมาณของจังหวัด</t>
  </si>
  <si>
    <t>Data 6.2.1.1 ร้อยละการเบิกจ่ายงบประมาณของจังหวัด</t>
  </si>
  <si>
    <t>2.2 ระดับคุณธรรมและความโปร่งใสการดำเนินงานของหน่วยงาน</t>
  </si>
  <si>
    <t>Data 6.2.2.1 ระดับคะแนนประเมิณคุณธรรมและความโปร่งใสในการดำเนินงานของหน่วยงานรัฐ ระดับจังหวัด (ITA)</t>
  </si>
  <si>
    <t>คะแนน</t>
  </si>
  <si>
    <t>ประเด็นยุทธศาสตร์ที่ 2 : การส่งเสริมการเกษตร การผลิตสินค้าชุมชน การค้า การลงทุน สู่สากล</t>
  </si>
  <si>
    <t>Count of รายการสถิติ</t>
  </si>
  <si>
    <r>
      <t>ข้อมูลตามประเด็นยุทธศาสตร์ในแผนพัฒนาจังหวัดเชียงใหม่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 1 เดือน มกราคม ปี 2563</t>
    </r>
  </si>
  <si>
    <t>-</t>
  </si>
  <si>
    <t>ป้ายชื่อแถว</t>
  </si>
  <si>
    <t>(ว่าง)</t>
  </si>
  <si>
    <t>ผลรวมทั้งหมด</t>
  </si>
  <si>
    <t>Data 3.2.2.1 จำนวนประชากรช่วงอายุ 15-59ปี     ผู้มีงานทำของจังหวัด</t>
  </si>
  <si>
    <t>Data 3.2.2.2 ประชากรช่วงอายุ15-59 ปี ของจังหวัด</t>
  </si>
  <si>
    <t>Data 3.2.2.3 ร้อยละของคนอายุ 15-59 ปี เต็ม มีอาชีพและมีรายได้ของจังหวัด</t>
  </si>
  <si>
    <t xml:space="preserve">Data 5.1.1.1 คดีอาชญากรรมที่รับแจ้ง ตามฐานความผิดเกี่ยวกับชีวิต ร่างกาย </t>
  </si>
  <si>
    <t xml:space="preserve">Data 5.1.1.2 คดีอาชญากรรมที่จับกุม จตามฐานความผิดเกี่ยวกับชีวิต ร่างกาย </t>
  </si>
  <si>
    <t>Data 5.1.2.2 คดีอาชญากรรมที่รับแจ้ง ตามฐานความผิดเกี่ยวกับทรัพย์</t>
  </si>
  <si>
    <t>Data 5.1.2.1 คดีอาชญากรรมที่จับกุม ตามฐานความผิดเกี่ยวกับทรัพย์</t>
  </si>
  <si>
    <t>Row Labels</t>
  </si>
  <si>
    <t>Grand Total</t>
  </si>
  <si>
    <t>Count of หน่วยวัด</t>
  </si>
  <si>
    <t>Count of หน่วยงานเจ้าของข้อมูล</t>
  </si>
  <si>
    <t>.</t>
  </si>
  <si>
    <t>นับจำนวน ของ รายการสถิติ</t>
  </si>
</sst>
</file>

<file path=xl/styles.xml><?xml version="1.0" encoding="utf-8"?>
<styleSheet xmlns="http://schemas.openxmlformats.org/spreadsheetml/2006/main">
  <numFmts count="6">
    <numFmt numFmtId="5" formatCode="&quot;฿&quot;#,##0;\-&quot;฿&quot;#,##0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_-* #,##0.00_-;\-* #,##0.00_-;_-* \-??_-;_-@_-"/>
  </numFmts>
  <fonts count="5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name val="TH SarabunPSK"/>
      <family val="2"/>
    </font>
    <font>
      <b/>
      <sz val="16"/>
      <color rgb="FFFF0000"/>
      <name val="TH SarabunPSK"/>
      <family val="2"/>
    </font>
    <font>
      <sz val="14"/>
      <color theme="1"/>
      <name val="TH SarabunPSK"/>
      <family val="2"/>
    </font>
    <font>
      <b/>
      <sz val="14"/>
      <color indexed="8"/>
      <name val="TH SarabunPSK"/>
      <family val="2"/>
    </font>
    <font>
      <b/>
      <sz val="14"/>
      <name val="TH SarabunPSK"/>
      <family val="2"/>
    </font>
    <font>
      <b/>
      <sz val="14"/>
      <color theme="1"/>
      <name val="TH SarabunPSK"/>
      <family val="2"/>
    </font>
    <font>
      <sz val="14"/>
      <color rgb="FF000000"/>
      <name val="TH SarabunPSK"/>
      <family val="2"/>
    </font>
    <font>
      <sz val="14"/>
      <color rgb="FFFF0000"/>
      <name val="TH SarabunPSK"/>
      <family val="2"/>
    </font>
    <font>
      <sz val="14"/>
      <name val="TH SarabunPSK"/>
      <family val="2"/>
    </font>
    <font>
      <sz val="11"/>
      <color indexed="8"/>
      <name val="Calibri"/>
      <family val="2"/>
    </font>
    <font>
      <sz val="14"/>
      <color indexed="8"/>
      <name val="TH SarabunPSK"/>
      <family val="2"/>
    </font>
    <font>
      <sz val="14"/>
      <color rgb="FF333333"/>
      <name val="TH SarabunPSK"/>
      <family val="2"/>
    </font>
    <font>
      <b/>
      <sz val="11"/>
      <color rgb="FFFF0000"/>
      <name val="Tahoma"/>
      <family val="2"/>
      <scheme val="minor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2"/>
      <color theme="1"/>
      <name val="Tahoma"/>
      <family val="2"/>
      <scheme val="minor"/>
    </font>
    <font>
      <sz val="14"/>
      <name val="AngsanaUPC"/>
      <family val="1"/>
    </font>
    <font>
      <sz val="12"/>
      <color theme="1"/>
      <name val="Tahoma"/>
      <family val="2"/>
      <charset val="222"/>
      <scheme val="minor"/>
    </font>
    <font>
      <sz val="12"/>
      <color theme="0"/>
      <name val="Tahoma"/>
      <family val="2"/>
      <charset val="222"/>
      <scheme val="minor"/>
    </font>
    <font>
      <b/>
      <sz val="11"/>
      <name val="Tahoma"/>
      <family val="2"/>
      <scheme val="minor"/>
    </font>
    <font>
      <sz val="11"/>
      <name val="Tahoma"/>
      <family val="2"/>
      <charset val="222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</fills>
  <borders count="2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</borders>
  <cellStyleXfs count="146">
    <xf numFmtId="0" fontId="0" fillId="0" borderId="0"/>
    <xf numFmtId="43" fontId="1" fillId="0" borderId="0" applyFont="0" applyFill="0" applyBorder="0" applyAlignment="0" applyProtection="0"/>
    <xf numFmtId="0" fontId="11" fillId="0" borderId="0" applyFill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22" borderId="0" applyNumberFormat="0" applyBorder="0" applyAlignment="0" applyProtection="0"/>
    <xf numFmtId="0" fontId="17" fillId="6" borderId="0" applyNumberFormat="0" applyBorder="0" applyAlignment="0" applyProtection="0"/>
    <xf numFmtId="0" fontId="18" fillId="23" borderId="10" applyNumberFormat="0" applyAlignment="0" applyProtection="0"/>
    <xf numFmtId="0" fontId="19" fillId="24" borderId="11" applyNumberFormat="0" applyAlignment="0" applyProtection="0"/>
    <xf numFmtId="187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189" fontId="15" fillId="0" borderId="0"/>
    <xf numFmtId="43" fontId="2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5" fillId="0" borderId="0"/>
    <xf numFmtId="0" fontId="23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25" fillId="0" borderId="12" applyNumberFormat="0" applyFill="0" applyAlignment="0" applyProtection="0"/>
    <xf numFmtId="0" fontId="26" fillId="0" borderId="13" applyNumberFormat="0" applyFill="0" applyAlignment="0" applyProtection="0"/>
    <xf numFmtId="0" fontId="27" fillId="0" borderId="14" applyNumberFormat="0" applyFill="0" applyAlignment="0" applyProtection="0"/>
    <xf numFmtId="0" fontId="27" fillId="0" borderId="0" applyNumberFormat="0" applyFill="0" applyBorder="0" applyAlignment="0" applyProtection="0"/>
    <xf numFmtId="0" fontId="28" fillId="10" borderId="10" applyNumberFormat="0" applyAlignment="0" applyProtection="0"/>
    <xf numFmtId="0" fontId="29" fillId="0" borderId="15" applyNumberFormat="0" applyFill="0" applyAlignment="0" applyProtection="0"/>
    <xf numFmtId="0" fontId="30" fillId="25" borderId="0" applyNumberFormat="0" applyBorder="0" applyAlignment="0" applyProtection="0"/>
    <xf numFmtId="0" fontId="21" fillId="0" borderId="0"/>
    <xf numFmtId="0" fontId="1" fillId="0" borderId="0"/>
    <xf numFmtId="0" fontId="31" fillId="0" borderId="0"/>
    <xf numFmtId="0" fontId="32" fillId="0" borderId="0"/>
    <xf numFmtId="0" fontId="20" fillId="0" borderId="0"/>
    <xf numFmtId="0" fontId="33" fillId="0" borderId="0"/>
    <xf numFmtId="0" fontId="34" fillId="0" borderId="0"/>
    <xf numFmtId="0" fontId="32" fillId="0" borderId="0"/>
    <xf numFmtId="0" fontId="35" fillId="0" borderId="0"/>
    <xf numFmtId="0" fontId="33" fillId="0" borderId="0"/>
    <xf numFmtId="0" fontId="32" fillId="0" borderId="0"/>
    <xf numFmtId="0" fontId="32" fillId="0" borderId="0"/>
    <xf numFmtId="0" fontId="1" fillId="0" borderId="0"/>
    <xf numFmtId="0" fontId="15" fillId="0" borderId="0"/>
    <xf numFmtId="0" fontId="33" fillId="0" borderId="0"/>
    <xf numFmtId="0" fontId="33" fillId="26" borderId="16" applyNumberFormat="0" applyFont="0" applyAlignment="0" applyProtection="0"/>
    <xf numFmtId="0" fontId="36" fillId="23" borderId="17" applyNumberFormat="0" applyAlignment="0" applyProtection="0"/>
    <xf numFmtId="0" fontId="37" fillId="0" borderId="0" applyNumberFormat="0" applyFill="0" applyBorder="0" applyAlignment="0" applyProtection="0"/>
    <xf numFmtId="0" fontId="38" fillId="0" borderId="18" applyNumberFormat="0" applyFill="0" applyAlignment="0" applyProtection="0"/>
    <xf numFmtId="0" fontId="39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2" fillId="0" borderId="0"/>
    <xf numFmtId="0" fontId="43" fillId="0" borderId="0"/>
    <xf numFmtId="0" fontId="42" fillId="0" borderId="0"/>
    <xf numFmtId="0" fontId="43" fillId="0" borderId="0"/>
    <xf numFmtId="0" fontId="42" fillId="0" borderId="0"/>
    <xf numFmtId="0" fontId="43" fillId="0" borderId="0"/>
    <xf numFmtId="0" fontId="42" fillId="0" borderId="0"/>
    <xf numFmtId="0" fontId="43" fillId="0" borderId="0"/>
    <xf numFmtId="0" fontId="42" fillId="0" borderId="0"/>
    <xf numFmtId="0" fontId="43" fillId="0" borderId="0"/>
    <xf numFmtId="0" fontId="42" fillId="0" borderId="0"/>
    <xf numFmtId="0" fontId="43" fillId="0" borderId="0"/>
    <xf numFmtId="0" fontId="42" fillId="0" borderId="0"/>
    <xf numFmtId="0" fontId="43" fillId="0" borderId="0"/>
    <xf numFmtId="0" fontId="42" fillId="0" borderId="0"/>
    <xf numFmtId="0" fontId="43" fillId="0" borderId="0"/>
    <xf numFmtId="0" fontId="42" fillId="0" borderId="0"/>
    <xf numFmtId="0" fontId="43" fillId="0" borderId="0"/>
    <xf numFmtId="0" fontId="42" fillId="0" borderId="0"/>
    <xf numFmtId="0" fontId="43" fillId="0" borderId="0"/>
    <xf numFmtId="0" fontId="32" fillId="0" borderId="0"/>
    <xf numFmtId="0" fontId="33" fillId="0" borderId="0"/>
    <xf numFmtId="0" fontId="15" fillId="0" borderId="0"/>
    <xf numFmtId="0" fontId="1" fillId="0" borderId="0"/>
    <xf numFmtId="0" fontId="1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5" fillId="0" borderId="0"/>
    <xf numFmtId="0" fontId="15" fillId="0" borderId="0"/>
    <xf numFmtId="0" fontId="15" fillId="0" borderId="0"/>
    <xf numFmtId="0" fontId="35" fillId="0" borderId="0"/>
    <xf numFmtId="0" fontId="15" fillId="0" borderId="0"/>
    <xf numFmtId="0" fontId="20" fillId="0" borderId="0"/>
    <xf numFmtId="0" fontId="44" fillId="0" borderId="0"/>
    <xf numFmtId="0" fontId="42" fillId="0" borderId="0"/>
    <xf numFmtId="0" fontId="43" fillId="0" borderId="0"/>
    <xf numFmtId="0" fontId="42" fillId="0" borderId="0"/>
    <xf numFmtId="0" fontId="43" fillId="0" borderId="0"/>
    <xf numFmtId="0" fontId="42" fillId="0" borderId="0"/>
    <xf numFmtId="0" fontId="45" fillId="0" borderId="0"/>
    <xf numFmtId="0" fontId="43" fillId="0" borderId="0"/>
    <xf numFmtId="0" fontId="45" fillId="0" borderId="0"/>
    <xf numFmtId="0" fontId="43" fillId="0" borderId="0"/>
    <xf numFmtId="0" fontId="43" fillId="0" borderId="0"/>
    <xf numFmtId="0" fontId="33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43" fillId="0" borderId="0"/>
    <xf numFmtId="0" fontId="15" fillId="0" borderId="0"/>
    <xf numFmtId="0" fontId="33" fillId="0" borderId="0"/>
    <xf numFmtId="0" fontId="43" fillId="0" borderId="0"/>
    <xf numFmtId="0" fontId="42" fillId="0" borderId="0"/>
    <xf numFmtId="0" fontId="33" fillId="0" borderId="0"/>
    <xf numFmtId="0" fontId="43" fillId="0" borderId="0"/>
    <xf numFmtId="0" fontId="42" fillId="0" borderId="0"/>
    <xf numFmtId="0" fontId="33" fillId="0" borderId="0"/>
    <xf numFmtId="0" fontId="42" fillId="0" borderId="0"/>
    <xf numFmtId="0" fontId="43" fillId="0" borderId="0"/>
    <xf numFmtId="0" fontId="42" fillId="0" borderId="0"/>
    <xf numFmtId="0" fontId="43" fillId="0" borderId="0"/>
  </cellStyleXfs>
  <cellXfs count="74">
    <xf numFmtId="0" fontId="0" fillId="0" borderId="0" xfId="0"/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vertical="top" wrapText="1"/>
    </xf>
    <xf numFmtId="0" fontId="8" fillId="3" borderId="7" xfId="0" applyFont="1" applyFill="1" applyBorder="1" applyAlignment="1">
      <alignment vertical="top" wrapText="1"/>
    </xf>
    <xf numFmtId="0" fontId="8" fillId="3" borderId="7" xfId="0" applyFont="1" applyFill="1" applyBorder="1" applyAlignment="1">
      <alignment horizontal="center" vertical="center" wrapText="1"/>
    </xf>
    <xf numFmtId="188" fontId="9" fillId="3" borderId="7" xfId="1" applyNumberFormat="1" applyFont="1" applyFill="1" applyBorder="1" applyAlignment="1">
      <alignment vertical="center" wrapText="1"/>
    </xf>
    <xf numFmtId="2" fontId="8" fillId="3" borderId="7" xfId="0" applyNumberFormat="1" applyFont="1" applyFill="1" applyBorder="1" applyAlignment="1">
      <alignment horizontal="right" vertical="center"/>
    </xf>
    <xf numFmtId="2" fontId="8" fillId="3" borderId="7" xfId="1" applyNumberFormat="1" applyFont="1" applyFill="1" applyBorder="1" applyAlignment="1">
      <alignment horizontal="right" vertical="center"/>
    </xf>
    <xf numFmtId="0" fontId="10" fillId="3" borderId="7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top" wrapText="1"/>
    </xf>
    <xf numFmtId="0" fontId="8" fillId="3" borderId="8" xfId="0" applyFont="1" applyFill="1" applyBorder="1" applyAlignment="1">
      <alignment vertical="top" wrapText="1"/>
    </xf>
    <xf numFmtId="0" fontId="8" fillId="3" borderId="8" xfId="0" applyFont="1" applyFill="1" applyBorder="1" applyAlignment="1">
      <alignment horizontal="center" vertical="center" wrapText="1"/>
    </xf>
    <xf numFmtId="188" fontId="9" fillId="3" borderId="8" xfId="1" applyNumberFormat="1" applyFont="1" applyFill="1" applyBorder="1" applyAlignment="1">
      <alignment vertical="center" wrapText="1"/>
    </xf>
    <xf numFmtId="2" fontId="8" fillId="3" borderId="8" xfId="0" applyNumberFormat="1" applyFont="1" applyFill="1" applyBorder="1" applyAlignment="1">
      <alignment horizontal="right" vertical="center"/>
    </xf>
    <xf numFmtId="0" fontId="10" fillId="3" borderId="8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vertical="center" wrapText="1"/>
    </xf>
    <xf numFmtId="2" fontId="8" fillId="3" borderId="8" xfId="1" applyNumberFormat="1" applyFont="1" applyFill="1" applyBorder="1" applyAlignment="1">
      <alignment horizontal="right" vertical="center"/>
    </xf>
    <xf numFmtId="2" fontId="8" fillId="3" borderId="8" xfId="0" applyNumberFormat="1" applyFont="1" applyFill="1" applyBorder="1" applyAlignment="1">
      <alignment horizontal="right" vertical="center" wrapText="1"/>
    </xf>
    <xf numFmtId="2" fontId="4" fillId="3" borderId="8" xfId="0" applyNumberFormat="1" applyFont="1" applyFill="1" applyBorder="1" applyAlignment="1">
      <alignment horizontal="right" vertical="center" wrapText="1"/>
    </xf>
    <xf numFmtId="2" fontId="8" fillId="3" borderId="8" xfId="1" applyNumberFormat="1" applyFont="1" applyFill="1" applyBorder="1" applyAlignment="1">
      <alignment horizontal="right" vertical="center" wrapText="1"/>
    </xf>
    <xf numFmtId="0" fontId="8" fillId="3" borderId="8" xfId="0" applyFont="1" applyFill="1" applyBorder="1" applyAlignment="1">
      <alignment horizontal="left" vertical="top" wrapText="1"/>
    </xf>
    <xf numFmtId="0" fontId="4" fillId="3" borderId="8" xfId="0" applyFont="1" applyFill="1" applyBorder="1" applyAlignment="1"/>
    <xf numFmtId="2" fontId="4" fillId="3" borderId="8" xfId="0" applyNumberFormat="1" applyFont="1" applyFill="1" applyBorder="1" applyAlignment="1">
      <alignment horizontal="right" vertical="center"/>
    </xf>
    <xf numFmtId="2" fontId="12" fillId="3" borderId="8" xfId="2" applyNumberFormat="1" applyFont="1" applyFill="1" applyBorder="1" applyAlignment="1">
      <alignment horizontal="right" vertical="center"/>
    </xf>
    <xf numFmtId="0" fontId="8" fillId="3" borderId="8" xfId="0" applyFont="1" applyFill="1" applyBorder="1" applyAlignment="1">
      <alignment horizontal="center" vertical="center"/>
    </xf>
    <xf numFmtId="2" fontId="12" fillId="3" borderId="8" xfId="2" applyNumberFormat="1" applyFont="1" applyFill="1" applyBorder="1" applyAlignment="1">
      <alignment horizontal="right"/>
    </xf>
    <xf numFmtId="2" fontId="13" fillId="3" borderId="8" xfId="1" applyNumberFormat="1" applyFont="1" applyFill="1" applyBorder="1" applyAlignment="1">
      <alignment horizontal="right" vertical="center"/>
    </xf>
    <xf numFmtId="0" fontId="4" fillId="3" borderId="9" xfId="0" applyFont="1" applyFill="1" applyBorder="1" applyAlignment="1">
      <alignment vertical="top" wrapText="1"/>
    </xf>
    <xf numFmtId="0" fontId="8" fillId="3" borderId="9" xfId="0" applyFont="1" applyFill="1" applyBorder="1" applyAlignment="1">
      <alignment vertical="top" wrapText="1"/>
    </xf>
    <xf numFmtId="0" fontId="8" fillId="3" borderId="9" xfId="0" applyFont="1" applyFill="1" applyBorder="1" applyAlignment="1">
      <alignment horizontal="left" vertical="top" wrapText="1"/>
    </xf>
    <xf numFmtId="0" fontId="8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/>
    <xf numFmtId="2" fontId="8" fillId="3" borderId="9" xfId="0" applyNumberFormat="1" applyFont="1" applyFill="1" applyBorder="1" applyAlignment="1">
      <alignment horizontal="right" vertical="center"/>
    </xf>
    <xf numFmtId="0" fontId="10" fillId="3" borderId="9" xfId="0" applyFont="1" applyFill="1" applyBorder="1" applyAlignment="1">
      <alignment horizontal="center" vertical="center" wrapText="1"/>
    </xf>
    <xf numFmtId="0" fontId="14" fillId="4" borderId="0" xfId="0" applyFont="1" applyFill="1"/>
    <xf numFmtId="0" fontId="0" fillId="4" borderId="0" xfId="0" applyFill="1"/>
    <xf numFmtId="0" fontId="46" fillId="0" borderId="0" xfId="0" pivotButton="1" applyFont="1" applyAlignment="1">
      <alignment vertical="top" wrapText="1"/>
    </xf>
    <xf numFmtId="0" fontId="46" fillId="0" borderId="0" xfId="0" applyFont="1" applyAlignment="1">
      <alignment horizontal="left" vertical="top" wrapText="1"/>
    </xf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right" vertical="top"/>
    </xf>
    <xf numFmtId="0" fontId="46" fillId="0" borderId="0" xfId="0" applyNumberFormat="1" applyFont="1" applyAlignment="1">
      <alignment horizontal="right" vertical="top"/>
    </xf>
    <xf numFmtId="0" fontId="47" fillId="27" borderId="19" xfId="0" applyFont="1" applyFill="1" applyBorder="1" applyAlignment="1">
      <alignment horizontal="left" vertical="top"/>
    </xf>
    <xf numFmtId="0" fontId="46" fillId="28" borderId="20" xfId="0" applyFont="1" applyFill="1" applyBorder="1" applyAlignment="1">
      <alignment horizontal="left" vertical="top"/>
    </xf>
    <xf numFmtId="0" fontId="46" fillId="0" borderId="21" xfId="0" applyFont="1" applyBorder="1" applyAlignment="1">
      <alignment horizontal="left" vertical="top"/>
    </xf>
    <xf numFmtId="0" fontId="46" fillId="29" borderId="0" xfId="0" applyFont="1" applyFill="1" applyAlignment="1">
      <alignment horizontal="left" vertical="top" wrapText="1"/>
    </xf>
    <xf numFmtId="0" fontId="46" fillId="29" borderId="0" xfId="0" applyNumberFormat="1" applyFont="1" applyFill="1" applyAlignment="1">
      <alignment horizontal="right" vertical="top"/>
    </xf>
    <xf numFmtId="0" fontId="46" fillId="0" borderId="0" xfId="0" applyFont="1" applyAlignment="1">
      <alignment horizontal="left" vertical="top" indent="2"/>
    </xf>
    <xf numFmtId="0" fontId="46" fillId="0" borderId="0" xfId="0" applyFont="1" applyAlignment="1">
      <alignment horizontal="left" vertical="top" indent="1"/>
    </xf>
    <xf numFmtId="0" fontId="10" fillId="0" borderId="0" xfId="0" applyFont="1" applyFill="1" applyBorder="1" applyAlignment="1">
      <alignment vertical="center"/>
    </xf>
    <xf numFmtId="0" fontId="10" fillId="0" borderId="7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 vertical="top" wrapText="1"/>
    </xf>
    <xf numFmtId="0" fontId="48" fillId="4" borderId="0" xfId="0" applyFont="1" applyFill="1"/>
    <xf numFmtId="0" fontId="49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</cellXfs>
  <cellStyles count="146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60% - Accent1 2" xfId="15"/>
    <cellStyle name="60% - Accent2 2" xfId="16"/>
    <cellStyle name="60% - Accent3 2" xfId="17"/>
    <cellStyle name="60% - Accent4 2" xfId="18"/>
    <cellStyle name="60% - Accent5 2" xfId="19"/>
    <cellStyle name="60% - Accent6 2" xfId="20"/>
    <cellStyle name="Accent1 2" xfId="21"/>
    <cellStyle name="Accent2 2" xfId="22"/>
    <cellStyle name="Accent3 2" xfId="23"/>
    <cellStyle name="Accent4 2" xfId="24"/>
    <cellStyle name="Accent5 2" xfId="25"/>
    <cellStyle name="Accent6 2" xfId="26"/>
    <cellStyle name="Bad 2" xfId="27"/>
    <cellStyle name="Calculation 2" xfId="28"/>
    <cellStyle name="Check Cell 2" xfId="29"/>
    <cellStyle name="Comma" xfId="1" builtinId="3"/>
    <cellStyle name="Comma 2" xfId="30"/>
    <cellStyle name="Comma 2 2" xfId="31"/>
    <cellStyle name="Comma 2 3" xfId="32"/>
    <cellStyle name="Comma 2 4" xfId="33"/>
    <cellStyle name="Comma 3" xfId="34"/>
    <cellStyle name="Comma 3 2" xfId="35"/>
    <cellStyle name="Comma 4" xfId="36"/>
    <cellStyle name="Comma 4 2" xfId="37"/>
    <cellStyle name="Comma 5" xfId="38"/>
    <cellStyle name="Currency 2" xfId="39"/>
    <cellStyle name="Excel Built-in Normal" xfId="40"/>
    <cellStyle name="Explanatory Text 2" xfId="41"/>
    <cellStyle name="Good 2" xfId="42"/>
    <cellStyle name="Heading 1 2" xfId="43"/>
    <cellStyle name="Heading 2 2" xfId="44"/>
    <cellStyle name="Heading 3 2" xfId="45"/>
    <cellStyle name="Heading 4 2" xfId="46"/>
    <cellStyle name="Input 2" xfId="47"/>
    <cellStyle name="Linked Cell 2" xfId="48"/>
    <cellStyle name="Neutral 2" xfId="49"/>
    <cellStyle name="Normal" xfId="0" builtinId="0"/>
    <cellStyle name="Normal 2" xfId="50"/>
    <cellStyle name="Normal 2 2" xfId="51"/>
    <cellStyle name="Normal 2 2 2" xfId="52"/>
    <cellStyle name="Normal 2 3" xfId="53"/>
    <cellStyle name="Normal 2 3 2" xfId="54"/>
    <cellStyle name="Normal 3" xfId="55"/>
    <cellStyle name="Normal 3 2" xfId="56"/>
    <cellStyle name="Normal 3 3" xfId="57"/>
    <cellStyle name="Normal 4" xfId="58"/>
    <cellStyle name="Normal 4 2" xfId="59"/>
    <cellStyle name="Normal 4 3" xfId="60"/>
    <cellStyle name="Normal 5" xfId="61"/>
    <cellStyle name="Normal 5 2" xfId="62"/>
    <cellStyle name="Normal 6" xfId="63"/>
    <cellStyle name="Normal 7" xfId="64"/>
    <cellStyle name="Note 2" xfId="65"/>
    <cellStyle name="Output 2" xfId="66"/>
    <cellStyle name="Title 2" xfId="67"/>
    <cellStyle name="Total 2" xfId="68"/>
    <cellStyle name="Warning Text 2" xfId="69"/>
    <cellStyle name="เครื่องหมายจุลภาค 2" xfId="70"/>
    <cellStyle name="เครื่องหมายจุลภาค 2 2" xfId="71"/>
    <cellStyle name="เครื่องหมายจุลภาค 2 2 2" xfId="72"/>
    <cellStyle name="เครื่องหมายจุลภาค 2 27" xfId="73"/>
    <cellStyle name="เครื่องหมายจุลภาค 2 3" xfId="74"/>
    <cellStyle name="เครื่องหมายจุลภาค 3" xfId="75"/>
    <cellStyle name="เครื่องหมายจุลภาค 3 2" xfId="76"/>
    <cellStyle name="เครื่องหมายจุลภาค 4" xfId="77"/>
    <cellStyle name="เครื่องหมายจุลภาค 4 2" xfId="78"/>
    <cellStyle name="จุลภาค 2" xfId="79"/>
    <cellStyle name="จุลภาค 2 2" xfId="80"/>
    <cellStyle name="ปกติ 10" xfId="81"/>
    <cellStyle name="ปกติ 10 2" xfId="82"/>
    <cellStyle name="ปกติ 11" xfId="83"/>
    <cellStyle name="ปกติ 11 2" xfId="84"/>
    <cellStyle name="ปกติ 12" xfId="85"/>
    <cellStyle name="ปกติ 12 2" xfId="86"/>
    <cellStyle name="ปกติ 13" xfId="87"/>
    <cellStyle name="ปกติ 13 2" xfId="88"/>
    <cellStyle name="ปกติ 14" xfId="89"/>
    <cellStyle name="ปกติ 14 2" xfId="90"/>
    <cellStyle name="ปกติ 15" xfId="91"/>
    <cellStyle name="ปกติ 15 2" xfId="92"/>
    <cellStyle name="ปกติ 16" xfId="93"/>
    <cellStyle name="ปกติ 16 2" xfId="94"/>
    <cellStyle name="ปกติ 17" xfId="95"/>
    <cellStyle name="ปกติ 17 2" xfId="96"/>
    <cellStyle name="ปกติ 18" xfId="97"/>
    <cellStyle name="ปกติ 18 2" xfId="98"/>
    <cellStyle name="ปกติ 19" xfId="99"/>
    <cellStyle name="ปกติ 19 2" xfId="100"/>
    <cellStyle name="ปกติ 2" xfId="101"/>
    <cellStyle name="ปกติ 2 2" xfId="102"/>
    <cellStyle name="ปกติ 2 2 2" xfId="103"/>
    <cellStyle name="ปกติ 2 2 3" xfId="2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11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horizontal="right" readingOrder="0"/>
    </dxf>
    <dxf>
      <alignment horizontal="right" readingOrder="0"/>
    </dxf>
    <dxf>
      <font>
        <sz val="12"/>
      </font>
    </dxf>
    <dxf>
      <alignment vertical="top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10" Type="http://schemas.openxmlformats.org/officeDocument/2006/relationships/calcChain" Target="calcChain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2.417065624999" createdVersion="3" refreshedVersion="3" minRefreshableVersion="3" recordCount="66">
  <cacheSource type="worksheet">
    <worksheetSource ref="A2:D68" sheet="ยุทธศาสตร์"/>
  </cacheSource>
  <cacheFields count="4">
    <cacheField name="ยุทธศาสตร์ที่ ...  (ชื่อยุทธศาสตร์)" numFmtId="0">
      <sharedItems containsBlank="1" count="7">
        <m/>
        <s v="ประเด็นยุทธศาสตร์ที่ 1 : การส่งเสริมและพัฒนา การท่องเที่ยวและบริการสุขภาพ เชื่อมโยงชุมชนและท้องถิ่น"/>
        <s v="ประเด็นยุทธศาสตร์ที่ 2 : การส่งเสริมการเกษตร การผลิตสินค้าชุมชน การค้า การลงทุน สู่สากล"/>
        <s v="ประเด็นยุทธศาสตร์ที่ 3 : การเสริมสร้างสังคมให้มีคุณภาพ คงอัตลักษณ์ทางวัฒนธรรม"/>
        <s v="ประเด็นยุทธศาสตร์ที่ 4 : การส่งเสริมและพัฒนาทรัพยากรธรรมชาติและสิ่งแวดล้อมให้สมบูรณ์โดยใช้เทคโนโลยีและนวัตกรรม   "/>
        <s v="ประเด็นยุทธศาสตร์ที่ 5 : การเสริมสร้างสังคมให้มีคุณภาพ คงอัตลักษณ์ทางวัฒนธรรม"/>
        <s v="ประเด็นยุทธศาสตร์ที่ 6 : การพัฒนาระบบบริหารจัดการภาครัฐและการให้บริการ"/>
      </sharedItems>
    </cacheField>
    <cacheField name="เป้าประสงค์เชิงยุทธศาสตร์" numFmtId="0">
      <sharedItems containsBlank="1" count="15">
        <m/>
        <s v="1. สร้างมูลค่าเพิ่มทางด้านการท่องเที่ยวและบริการสุขภาพ"/>
        <s v="2. สร้างการเชื่อมโยงของธุรกิจการท่องเที่ยวสู่ชุมชนและท้องถิ่น"/>
        <s v="1.  ยกระดับการผลิตสินค้าและบริการให้มีมูลค่าเพิ่มสูงขึ้น"/>
        <s v="2. สร้างรายได้จากการจำหน่ายสินค้าและบริการในตลาดที่เหมาะสม"/>
        <s v="1 พัฒนาคุณภาพชีวิตของคนทุกกลุ่มวัย"/>
        <s v="2. การสร้างความเป็นธรรมลดความเหลื่อมล้ำทางสังคม"/>
        <s v="1 การป้องกันและฟื้นฟูทรัพยากร ธรรมชาติและสิ่งแวดล้อมและสร้างระบบการอนุรักษ์ทรัพยากร ธรรมชาติอย่างมีส่วนร่วมในรูปแบบของเครือข่าย"/>
        <s v="2. การมีส่วนร่วมในการใช้ประโยชน์และแก้ไขปัญหาทรัพยากรธรรมชาติและสิ่งแวดล้อม"/>
        <s v="3.การสร้างจิตสำนึกสาธารณะ เพิ่มพื้นที่สีเขียว"/>
        <s v="4 พัฒนาเทคโนโลยีและนวัตกรรม เพื่อเพิ่มประสิทธิภาพการจัดการของเสียและพลังงาน"/>
        <s v="1. ชุมชนเข้มแข็ง สังคมเมืองปลอดภัยและสงบสุข"/>
        <s v="2. พื้นที่ชายแดนมีความมั่นคง สงบสุข"/>
        <s v="1. ประชาชนมีความพึงพอใจในการให้บริการภาครัฐ"/>
        <s v="2. การบริหารภาครัฐให้มีประสิทธิภาพ"/>
      </sharedItems>
    </cacheField>
    <cacheField name="ตัวชี้วัด" numFmtId="0">
      <sharedItems containsBlank="1" count="31">
        <m/>
        <s v="1.1 รายได้จากการท่องเที่ยวจังหวัดเชียงใหม่"/>
        <s v="1.2 ค่าใช้จ่ายต่อหัวโดยเฉลี่ยของนักท่องเที่ยวผู้มาเยือนจังหวัดเชียงใหม่"/>
        <s v="1.3 จำนวนสถานบริการสุขภาพที่ได้การรับรองคุณภาพ HA"/>
        <s v="2.1  อัตราการเปลี่ยนแปลงของรายได้เฉลี่ยของคนครัวเรือนในจังหวัด"/>
        <s v="2.2 ผลิตภาพแรงงาน "/>
        <s v="1.1  อัตราการขยายตัวของมูลค่าผลิตภัณฑ์มวลรวมจังหวัด (GPP)"/>
        <s v="1.2  อัตราการขยายตัวของผลิตภัณฑ์มวลรวมจังหวัด"/>
        <s v="2.1 รายได้จากการจำหน่ายสินค้าเกษตรและสินค้าชุมชน"/>
        <s v="2.2 จำนวนผลิตภัณฑ์ที่ผ่านการคัดสรรสุดยอดหนึ่งตำบล หนึ่งผลิตภัณฑ์ไทย "/>
        <s v="1.1 ร้อยละของประชากรที่อยู่ใต้เส้นความยากจน*"/>
        <s v="1.2 จำนวนองค์ความรู้ภูมิปัญญาท้องถิ่นไทยเฉลี่ยต่อหมู่บ้าน"/>
        <s v="1.3 ค่าเฉลี่ยคะแนน O-net นักเรียนชั้น  ม.3"/>
        <s v="2.1 สัมประสิทธิ์การกระจายรายได้*"/>
        <s v="2.2  คนอายุ 15-60 ปี เต็ม มีอาชีพและมีรายได้"/>
        <s v="2.3 อัตราการว่างงาน *"/>
        <s v="1.1 ปริมาณการใช้พลังงานไฟฟ้าเฉลี่ยต่อราย*"/>
        <s v="1.2 พื้นที่ป่าอนุรักษ์"/>
        <s v="2.1 จำนวนวันที่มีคุณภาพอากาศเกินกว่าเกณฑ์มาตรฐานที่ลดลง"/>
        <s v="3.1 อัตราการเปลี่ยนแปลงของพื้นที่ป่าไม้ในจังหวัด"/>
        <s v="4.1 สัดส่วนขยะมูลฝอยที่นำกลับมาใช้ใหม่"/>
        <s v="1.1 สัดส่วนคดีอาชญากรรม (ฐานความผิดเกี่ยวกับชีวิต ร่างกาย และเพศ)*"/>
        <s v="1.2 สัดส่วนคดีอาชญากรรม (ความผิดเกี่ยวกับทรัพย์) (คดีต่อแสนประชากร)*"/>
        <s v="1.3 อัตราผู้เสียชีวิตจากอุบัติเหตุการจราจรทางบกต่อประชากรแสนคน*"/>
        <s v="2.1 ร้อยละของคดียาเสพติดรายสำคัญ   (ฐานข้อหาผลิตจำหน่ายและครอบครองเพื่อจำหน่าย) เปรียบเทียบกับคดีที่จับกุมทั้งหมด*"/>
        <s v="2.2 ร้อยละที่เพิ่มขึ้นของคดีการจับกุมการกระทำความผิดเกี่ยวกับการค้ามนุษย์และความผิดที่เกี่ยวเนื่องตาม พ.ร.บ.ป้องกันปราบปรามการค้ามนุษย์พ.ศ.2551"/>
        <s v="2.2 ร้อยละที่เพิ่มขึ้นของคดีการจับกุมการกระทำความผิดเกี่ยวกับการค้ามนุษย์และความผิดที่เกี่ยวเนื่องตาม พ.ร.บ.ป้องกันปราบปรามการค้ามนุษย์พ.ศ.2552"/>
        <s v="1.1 ร้อยละความพึงพอใจของผู้รับบริการ"/>
        <s v="1.2 ร้อยละของการแก้ไขปัญหาความเดือดร้อนของประชาชน"/>
        <s v="2.1 ร้อยละการเบิกจ่ายงบประมาณของจังหวัด"/>
        <s v="2.2 ระดับคุณธรรมและความโปร่งใสการดำเนินงานของหน่วยงาน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3916.564955439811" createdVersion="3" refreshedVersion="3" minRefreshableVersion="3" recordCount="65">
  <cacheSource type="worksheet">
    <worksheetSource ref="A3:P68" sheet="ยุทธศาสตร์"/>
  </cacheSource>
  <cacheFields count="16">
    <cacheField name="ยุทธศาสตร์ที่ ...  (ชื่อยุทธศาสตร์)" numFmtId="0">
      <sharedItems count="6">
        <s v="ประเด็นยุทธศาสตร์ที่ 1 : การส่งเสริมและพัฒนา การท่องเที่ยวและบริการสุขภาพ เชื่อมโยงชุมชนและท้องถิ่น"/>
        <s v="ประเด็นยุทธศาสตร์ที่ 2 : การส่งเสริมการเกษตร การผลิตสินค้าชุมชน การค้า การลงทุน สู่สากล"/>
        <s v="ประเด็นยุทธศาสตร์ที่ 3 : การเสริมสร้างสังคมให้มีคุณภาพ คงอัตลักษณ์ทางวัฒนธรรม"/>
        <s v="ประเด็นยุทธศาสตร์ที่ 4 : การส่งเสริมและพัฒนาทรัพยากรธรรมชาติและสิ่งแวดล้อมให้สมบูรณ์โดยใช้เทคโนโลยีและนวัตกรรม   "/>
        <s v="ประเด็นยุทธศาสตร์ที่ 5 : การเสริมสร้างสังคมให้มีคุณภาพ คงอัตลักษณ์ทางวัฒนธรรม"/>
        <s v="ประเด็นยุทธศาสตร์ที่ 6 : การพัฒนาระบบบริหารจัดการภาครัฐและการให้บริการ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65">
        <s v="Data 1.1.1.1 รายได้จากการท่องเที่ยวชาวไทย"/>
        <s v="Data 1.1.1.2 อัตราการเปลี่ยนแปลงรายได้จากการท่องเที่ยวชาวไทยของจังหวัดเทียบกับปีที่ผ่านมา"/>
        <s v="Data 1.1.1.3 รายได้จากการท่องเที่ยวชาวต่างประเทศ"/>
        <s v="Data 1.1.1.4 อัตราการเปลี่ยนแปลงรายได้จากการท่องเที่ยวชาวต่างชาติของจังหวัดเทียบกับปีที่ผ่านมา"/>
        <s v="Data 1.1.1.5 รายได้จากการท่องเที่ยวของจังหวัด"/>
        <s v="Data 1.1.1.6 อัตราการเปลี่ยนแปลงรายได้จากการท่องเที่ยวของจังหวัดเทียบกับปีที่ผ่านมา"/>
        <s v="Data 1.1.2.1 ค่าใช้จ่ายเฉลี่ยต่อคนของผู้เยี่ยมเยือน"/>
        <s v="Data 1.1.2.2 อัตราการเปลี่ยนแปลงค่าใช้จ่ายเฉลี่ยต่อคน ของผู้เยี่ยมเยือนของจังหวัดเทียบกับปีที่ผ่านมา"/>
        <s v="Data 1.1.2.3 ค่าใช้จ่ายเฉลี่ยต่อคนของนักท่องเที่ยว"/>
        <s v="Data 1.1.2.4 อัตราการเปลี่ยนแปลงค่าใช้จ่ายเฉลี่ยต่อคน ของนักท่องเที่ยวของจังหวัดเทียบกับปีที่ผ่านมา"/>
        <s v="Data 1.1.2.5 ค่าใช้จ่ายเฉลี่ยต่อคนของนักทัศนาจร"/>
        <s v="Data 1.1.2.6 อัตราการเปลี่ยนแปลงค่าใช้จ่ายเฉลี่ยต่อคน ของนักทัศนาจรของจังหวัดเทียบกับปีที่ผ่านมา"/>
        <s v="Data 1.1.3.1 สถานบริการสุขภาพที่ได้การรับรองคุณภาพ HA"/>
        <s v="Data 1.1.3.2 จำนวน (สัดส่วน) สถานพยาบาลที่ได้มาตรฐาน Hospital Accreditation (HA) หรือมาตรฐานอื่น"/>
        <s v="Data 1.2.1.1 รายได้เฉลี่ยต่อเดือนของครัวเรือน (ประมวลผลทุก ๒ ปี)"/>
        <s v="Data 1.2.1.2 อัตราการเปลี่ยนแปลงของรายได้เฉลี่ยของคนครัวเรือนในจังหวัด"/>
        <s v="Data 1.2.2.1 ผลิตภาพแรงงาน"/>
        <s v="Data 2.1.1.1 ผลิตภัณฑ์มวลรวมของจังหวัด ณ ราคาประจำปี จำแนกตามสาขาการผลิต"/>
        <s v="Data 2.1.2.1 อัตราการขยายตัวของผลิตภัณฑ์มวลรวมจังหวัด"/>
        <s v="Data 2.2.1.1 รายได้จากการจำหน่ายสินค้าเกษตรและสินค้าชุมชน"/>
        <s v="Data 2.2.1.2 อัตราการเปลี่ยนแปลงรายได้จากการจำหน่ายสินค้าเกษตรและสินค้าชุมชน"/>
        <s v="Data 2.2.2.1 จำนวนผลิตภัณฑ์ที่ผ่านการคัดสรรสุดยอดหนึ่งตำบล หนึ่งผลิตภัณฑ์ไทย"/>
        <s v="Data 3.1.1.1 เส้นความยากจน (Poverty line)"/>
        <s v="Data 3.1.1.2 จำนวนคนจน เมื่อวัดด้านรายจ่ายเพื่อการอุปโภคบริโภค"/>
        <s v="Data 3.1.1.3 ประชากรทั้งหมดของจังหวัด"/>
        <s v="Data 3.1.1.4 ร้อยละของประชากรที่อยู่ใต้เส้นความยากจน "/>
        <s v="Data 3.1.2.1 จำนวนองค์ความรู้ภูมิปัญญาท้องถิ่นไทยเฉลี่ยต่อหมู่บ้าน"/>
        <s v="Data 3.1.2.2 จำนวนปราชญ์ล้านนาผู้มีภูมิปัญญาสาขาต่างๆได้รับการส่งเสริม สืบสาน และสร้างสรรค์"/>
        <s v="Data 3.1.3.1 ค่าเฉลี่ยคะแนน  O-net นักเรียนชั้น ม.3"/>
        <s v="Data 3.2.1.1 สัมประสิทธิ์การกระจายรายได้ (จัดเก็บทุก 2 ปี)"/>
        <s v="Data 3.2.2.1 จำนวนประชากรช่วงอายุ 15-59ปี     ผู้มีงานทำของจังหวัด"/>
        <s v="Data 3.2.2.2 ประชากรช่วงอายุ15-59 ปี ของจังหวัด"/>
        <s v="Data 3.2.2.3 ร้อยละของคนอายุ 15-59 ปี เต็ม มีอาชีพและมีรายได้ของจังหวัด"/>
        <s v="Data 3.2.3.1 ประชากรอายุ 15 ปีขึ้นไป ที่อยู่ในกำลังแรงงาน"/>
        <s v="Data 3.2.3.2 ประชากรอายุ 15 ปีขึ้นไป ที่เป็นผู้ว่างงาน"/>
        <s v="Data 3.2.3.3 อัตราว่างงาน "/>
        <s v="Data 4.1.1.1 จำนวนผู้ใช้ไฟฟ้า "/>
        <s v="Data 4.1.1.2 การจำหน่ายกระแสไฟ จำแนกตามประเภทผู้ใช้"/>
        <s v="Data 4.1.1.3 ปริมาณการใช้พลังงานไฟฟ้าเฉลี่ยต่อราย"/>
        <s v="Data 4.1.2.1 พื้นที่ป่าอนุรักษ์ทั้งหมดของจังหวัด"/>
        <s v="Data 4.2.1.1 จำนวนวันที่ปริมาณฝุ่นละอองขนาดเล็ก  (PM 10 ) มีค่าเกินมาตรฐาน"/>
        <s v="Data 4.2.1.2 จำนวนวันในรอบปีงบประมาณคุณภาพอากาศอยู่ในเกณฑ์มาตรฐานที่ปริมาณฝุ่นละอองขนาดเล็ก (PM10) มีค่าอยู่ในเกณฑ์มาตรฐาน"/>
        <s v="Data 4.3.1.1 พื้นที่ป่าไม้ทั้งหมดของจังหวัด"/>
        <s v="Data 4.3.1.2 อัตราการเปลี่ยนแปลงของพื้นที่ป่าไม้ในจังหวัด"/>
        <s v="Data 4.4.1.1 ปริมาณขยะมูลฝอย"/>
        <s v="Data 4.4.1.2 ปริมาณขยะมูลฝอยที่นำไปใช้ประโยชน์"/>
        <s v="Data 4.4.1.3สัดส่วนขยะมูลฝอยที่นำกลับมาใช้ใหม่"/>
        <s v="Data 5.1.1.1 คดีอาชญากรรมที่รับแจ้ง ตามฐานความผิดเกี่ยวกับชีวิต ร่างกาย "/>
        <s v="Data 5.1.1.2 คดีอาชญากรรมที่จับกุม จตามฐานความผิดเกี่ยวกับชีวิต ร่างกาย "/>
        <s v="Data 5.1.1.3 สัดส่วนคดีอาชญากรรมฐานความผิดเกี่ยวกับชีวิต ร่างกาย และเพศ ต่อประชากรแสนคน"/>
        <s v="Data 5.1.2.1 คดีอาชญากรรมที่จับกุม ตามฐานความผิดเกี่ยวกับทรัพย์"/>
        <s v="Data 5.1.2.2 คดีอาชญากรรมที่รับแจ้ง ตามฐานความผิดเกี่ยวกับทรัพย์"/>
        <s v="Data 5.1.2.3 สัดส่วนคดีอาชญากรรมฐานความผิดเกี่ยวกับทรัพย์ ต่อประชากรแสนคน"/>
        <s v="Data 5.1.3.1 ผู้เสียชีวิตจากอุบัติเหตุการจราจรทางบก"/>
        <s v="Data 5.1.3.2 อัตราผู้เสียชีวิตจากอุบัติเหตุการจราจรทางบก ต่อประชากรแสนคน"/>
        <s v="Data 5.2.1.1 คดียาเสพติดรายสำคัญฐานข้อหาผลิตจำหน่ายและครอบครองเพื่อจำหน่าย"/>
        <s v="Data 5.2.1.2 ร้อยละของคดียาเสพติดรายสำคัญ ฐานข้อหาผลิตจำหน่ายและครอบครองเพื่อจำหน่าย เปรียบเทียบกับคดีที่จับกุมทั้งหมด"/>
        <s v="Data 5.2.2.1 คดีการจับกุมการกระทำความผิดเกี่ยวกับการค้ามนุษย์และความผิดที่เกี่ยวเนื่องตาม พ.ร.บ.ป้องกันปราบปรามการค้ามนุษย์พ.ศ.2551"/>
        <s v="Data 5.2.2.2 อัตราการเพิ่มขึ้นของคดีการจับกุมการกระทำความผิดเกี่ยวกับการค้ามนุษย์และความผิดที่เกี่ยวเนื่องตาม พ.ร.บ.ป้องกันปราบปรามการค้ามนุษย์ พ.ศ.2551"/>
        <s v="Data 6.1.1.1 ร้อยละความพึงพอใจของผู้รับบริการ ของภาครัฐ"/>
        <s v="Data 6.1.2.1 จำนวนเรื่องรับร้องเรียนของประชาชนที่ได้รับความเดือดร้อน"/>
        <s v="Data 6.1.2.2 จำนวนเรื่องที่ได้รับการแก้ไขความเดือดร้อนของประชาชน"/>
        <s v="Data 6.1.2.3 ร้อยละของเรื่องร้องเรียนที่ได้รับการแก้ไข"/>
        <s v="Data 6.2.1.1 ร้อยละการเบิกจ่ายงบประมาณของจังหวัด"/>
        <s v="Data 6.2.2.1 ระดับคะแนนประเมิณคุณธรรมและความโปร่งใสในการดำเนินงานของหน่วยงานรัฐ ระดับจังหวัด (ITA)"/>
      </sharedItems>
    </cacheField>
    <cacheField name="หน่วยวัด" numFmtId="0">
      <sharedItems count="17">
        <s v="ล้านบาท"/>
        <s v="ร้อยละ"/>
        <s v="บาท"/>
        <s v="แห่ง"/>
        <s v="บาท/คน"/>
        <s v="รายการ"/>
        <s v="บาท/คน/เดือน"/>
        <s v="พันคน"/>
        <s v="คน"/>
        <s v="ราย"/>
        <s v="ล้านกิโลวัตต์/ชั่วโมง"/>
        <s v="ไร่"/>
        <s v="วัน"/>
        <s v="ตัน"/>
        <s v="คดี"/>
        <s v="เรื่อง"/>
        <s v="คะแนน"/>
      </sharedItems>
    </cacheField>
    <cacheField name="2555" numFmtId="0">
      <sharedItems containsNonDate="0" containsString="0" containsBlank="1"/>
    </cacheField>
    <cacheField name="2556" numFmtId="0">
      <sharedItems containsNonDate="0" containsString="0" containsBlank="1"/>
    </cacheField>
    <cacheField name="2557" numFmtId="2">
      <sharedItems containsString="0" containsBlank="1" containsNumber="1" minValue="1.1399999999999999" maxValue="9694549.9100000001"/>
    </cacheField>
    <cacheField name="2558" numFmtId="2">
      <sharedItems containsBlank="1" containsMixedTypes="1" containsNumber="1" minValue="-0.16083706974282524" maxValue="9678957.4800000004"/>
    </cacheField>
    <cacheField name="2559" numFmtId="2">
      <sharedItems containsString="0" containsBlank="1" containsNumber="1" minValue="1.2327360694223743E-2" maxValue="9680150.6400000006"/>
    </cacheField>
    <cacheField name="2560" numFmtId="2">
      <sharedItems containsBlank="1" containsMixedTypes="1" containsNumber="1" minValue="0.27" maxValue="9680150.6400000006"/>
    </cacheField>
    <cacheField name="2561" numFmtId="2">
      <sharedItems containsString="0" containsBlank="1" containsNumber="1" minValue="-0.10556147708874679" maxValue="9669932.1300000008"/>
    </cacheField>
    <cacheField name="2562" numFmtId="2">
      <sharedItems containsNonDate="0" containsString="0" containsBlank="1"/>
    </cacheField>
    <cacheField name="2563" numFmtId="0">
      <sharedItems containsNonDate="0" containsString="0" containsBlank="1"/>
    </cacheField>
    <cacheField name="หน่วยงานเจ้าของข้อมูล" numFmtId="0">
      <sharedItems count="18">
        <s v="สำนักงานท่องเที่ยวและกีฬาจังหวัดเชียงใหม่"/>
        <s v="สำนักงานสาธารณสุขจังหวัดเชียงใหม่"/>
        <s v="สำนักงานสถิติจังหวัดเชียงใหม่"/>
        <s v="สำนักงานคณะกรรมการพัฒนาการเศรษฐกิจและสังคมแห่งชาติ "/>
        <s v="สำนักงานคลังจังหวัดเชียงใหม่"/>
        <s v="สำนักงานพัฒนาชุมชนจังหวัดเชียงใหม่"/>
        <s v="สำนักงานคณะกรรมการพัฒนาการเศรษฐกิจและสังคมแห่งชาติ"/>
        <s v="ที่ทำการปกครองจังหวัดเชียงใหม่"/>
        <s v="สำนักงานวัฒนธรรมจังหวัดเชียงใหม่"/>
        <s v="สำนักงานศึกษาธิการจังหวัดเชียงใหม่"/>
        <s v="การไฟฟ้าส่วนภูมิภาคจังหวัดเชียงใหม่"/>
        <s v="สำนักบริหารพื้นที่อนุรักษ์ที่ 16"/>
        <s v="สำนักงานทรัพยากรธรรมชาติและสิ่งแวดล้อมจังหวัดเชียงใหม่"/>
        <s v="สำนักจัดการทรัพยากรป่าไม้ที่ 1 (เชียงใหม่)_x000a_"/>
        <s v="สำนักงานสิ่งแวดล้อมที่ ๑"/>
        <s v="ตำรวจภูธรจังหวัดเชียงใหม่"/>
        <s v="สำนักงานจังหวัดเชียงใหม่"/>
        <s v="ศูนย์ดำรงธรรม สำนักงานจังหวัดเชียงใหม่"/>
      </sharedItems>
    </cacheField>
    <cacheField name="หมายเหตุ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2.622071759259" createdVersion="5" refreshedVersion="5" minRefreshableVersion="3" recordCount="65">
  <cacheSource type="worksheet">
    <worksheetSource ref="A3:D68" sheet="ยุทธศาสตร์"/>
  </cacheSource>
  <cacheFields count="4">
    <cacheField name="ยุทธศาสตร์ที่ ...  (ชื่อยุทธศาสตร์)" numFmtId="0">
      <sharedItems count="7">
        <s v="ประเด็นยุทธศาสตร์ที่ 1 : การส่งเสริมและพัฒนา การท่องเที่ยวและบริการสุขภาพ เชื่อมโยงชุมชนและท้องถิ่น"/>
        <s v="."/>
        <s v="ประเด็นยุทธศาสตร์ที่ 2 : การส่งเสริมการเกษตร การผลิตสินค้าชุมชน การค้า การลงทุน สู่สากล"/>
        <s v="ประเด็นยุทธศาสตร์ที่ 3 : การเสริมสร้างสังคมให้มีคุณภาพ คงอัตลักษณ์ทางวัฒนธรรม"/>
        <s v="ประเด็นยุทธศาสตร์ที่ 4 : การส่งเสริมและพัฒนาทรัพยากรธรรมชาติและสิ่งแวดล้อมให้สมบูรณ์โดยใช้เทคโนโลยีและนวัตกรรม   "/>
        <s v="ประเด็นยุทธศาสตร์ที่ 5 : การเสริมสร้างสังคมให้มีคุณภาพ คงอัตลักษณ์ทางวัฒนธรรม"/>
        <s v="ประเด็นยุทธศาสตร์ที่ 6 : การพัฒนาระบบบริหารจัดการภาครัฐและการให้บริการ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">
  <r>
    <x v="0"/>
    <x v="0"/>
    <x v="0"/>
    <m/>
  </r>
  <r>
    <x v="1"/>
    <x v="1"/>
    <x v="1"/>
    <s v="Data 1.1.1.1 รายได้จากการท่องเที่ยวชาวไทย"/>
  </r>
  <r>
    <x v="1"/>
    <x v="1"/>
    <x v="1"/>
    <s v="Data 1.1.1.2 อัตราการเปลี่ยนแปลงรายได้จากการท่องเที่ยวชาวไทยของจังหวัดเทียบกับปีที่ผ่านมา"/>
  </r>
  <r>
    <x v="1"/>
    <x v="1"/>
    <x v="1"/>
    <s v="Data 1.1.1.3 รายได้จากการท่องเที่ยวชาวต่างประเทศ"/>
  </r>
  <r>
    <x v="1"/>
    <x v="1"/>
    <x v="1"/>
    <s v="Data 1.1.1.4 อัตราการเปลี่ยนแปลงรายได้จากการท่องเที่ยวชาวต่างชาติของจังหวัดเทียบกับปีที่ผ่านมา"/>
  </r>
  <r>
    <x v="1"/>
    <x v="1"/>
    <x v="1"/>
    <s v="Data 1.1.1.5 รายได้จากการท่องเที่ยวของจังหวัด"/>
  </r>
  <r>
    <x v="1"/>
    <x v="1"/>
    <x v="1"/>
    <s v="Data 1.1.1.6 อัตราการเปลี่ยนแปลงรายได้จากการท่องเที่ยวของจังหวัดเทียบกับปีที่ผ่านมา"/>
  </r>
  <r>
    <x v="1"/>
    <x v="1"/>
    <x v="2"/>
    <s v="Data 1.1.2.1 ค่าใช้จ่ายเฉลี่ยต่อคนของผู้เยี่ยมเยือน"/>
  </r>
  <r>
    <x v="1"/>
    <x v="1"/>
    <x v="2"/>
    <s v="Data 1.1.2.2 อัตราการเปลี่ยนแปลงค่าใช้จ่ายเฉลี่ยต่อคน ของผู้เยี่ยมเยือนของจังหวัดเทียบกับปีที่ผ่านมา"/>
  </r>
  <r>
    <x v="1"/>
    <x v="1"/>
    <x v="2"/>
    <s v="Data 1.1.2.3 ค่าใช้จ่ายเฉลี่ยต่อคนของนักท่องเที่ยว"/>
  </r>
  <r>
    <x v="1"/>
    <x v="1"/>
    <x v="2"/>
    <s v="Data 1.1.2.4 อัตราการเปลี่ยนแปลงค่าใช้จ่ายเฉลี่ยต่อคน ของนักท่องเที่ยวของจังหวัดเทียบกับปีที่ผ่านมา"/>
  </r>
  <r>
    <x v="1"/>
    <x v="1"/>
    <x v="2"/>
    <s v="Data 1.1.2.5 ค่าใช้จ่ายเฉลี่ยต่อคนของนักทัศนาจร"/>
  </r>
  <r>
    <x v="1"/>
    <x v="1"/>
    <x v="2"/>
    <s v="Data 1.1.2.6 อัตราการเปลี่ยนแปลงค่าใช้จ่ายเฉลี่ยต่อคน ของนักทัศนาจรของจังหวัดเทียบกับปีที่ผ่านมา"/>
  </r>
  <r>
    <x v="1"/>
    <x v="1"/>
    <x v="3"/>
    <s v="Data 1.1.3.1 สถานบริการสุขภาพที่ได้การรับรองคุณภาพ HA"/>
  </r>
  <r>
    <x v="1"/>
    <x v="1"/>
    <x v="3"/>
    <s v="Data 1.1.3.2 จำนวน (สัดส่วน) สถานพยาบาลที่ได้มาตรฐาน Hospital Accreditation (HA) หรือมาตรฐานอื่น"/>
  </r>
  <r>
    <x v="1"/>
    <x v="2"/>
    <x v="4"/>
    <s v="Data 1.2.1.1 รายได้เฉลี่ยต่อเดือนของครัวเรือน (ประมวลผลทุก ๒ ปี)"/>
  </r>
  <r>
    <x v="1"/>
    <x v="2"/>
    <x v="4"/>
    <s v="Data 1.2.1.2 อัตราการเปลี่ยนแปลงของรายได้เฉลี่ยของคนครัวเรือนในจังหวัด"/>
  </r>
  <r>
    <x v="1"/>
    <x v="2"/>
    <x v="5"/>
    <s v="Data 1.2.2.1 ผลิตภาพแรงงาน"/>
  </r>
  <r>
    <x v="2"/>
    <x v="3"/>
    <x v="6"/>
    <s v="Data 2.1.1.1 ผลิตภัณฑ์มวลรวมของจังหวัด ณ ราคาประจำปี จำแนกตามสาขาการผลิต"/>
  </r>
  <r>
    <x v="2"/>
    <x v="3"/>
    <x v="7"/>
    <s v="Data 2.1.2.1 อัตราการขยายตัวของผลิตภัณฑ์มวลรวมจังหวัด"/>
  </r>
  <r>
    <x v="2"/>
    <x v="4"/>
    <x v="8"/>
    <s v="Data 2.2.1.1 รายได้จากการจำหน่ายสินค้าเกษตรและสินค้าชุมชน"/>
  </r>
  <r>
    <x v="2"/>
    <x v="4"/>
    <x v="8"/>
    <s v="Data 2.2.1.2 อัตราการเปลี่ยนแปลงรายได้จากการจำหน่ายสินค้าเกษตรและสินค้าชุมชน"/>
  </r>
  <r>
    <x v="2"/>
    <x v="4"/>
    <x v="9"/>
    <s v="Data 2.2.2.1 จำนวนผลิตภัณฑ์ที่ผ่านการคัดสรรสุดยอดหนึ่งตำบล หนึ่งผลิตภัณฑ์ไทย"/>
  </r>
  <r>
    <x v="3"/>
    <x v="5"/>
    <x v="10"/>
    <s v="Data 3.1.1.1 เส้นความยากจน (Poverty line)"/>
  </r>
  <r>
    <x v="3"/>
    <x v="5"/>
    <x v="10"/>
    <s v="Data 3.1.1.2 จำนวนคนจน เมื่อวัดด้านรายจ่ายเพื่อการอุปโภคบริโภค"/>
  </r>
  <r>
    <x v="3"/>
    <x v="5"/>
    <x v="10"/>
    <s v="Data 3.1.1.3 ประชากรทั้งหมดของจังหวัด"/>
  </r>
  <r>
    <x v="3"/>
    <x v="5"/>
    <x v="10"/>
    <s v="Data 3.1.1.4 ร้อยละของประชากรที่อยู่ใต้เส้นความยากจน "/>
  </r>
  <r>
    <x v="3"/>
    <x v="5"/>
    <x v="11"/>
    <s v="Data 3.1.2.1 จำนวนองค์ความรู้ภูมิปัญญาท้องถิ่นไทยเฉลี่ยต่อหมู่บ้าน"/>
  </r>
  <r>
    <x v="3"/>
    <x v="5"/>
    <x v="11"/>
    <s v="Data 3.1.2.2 จำนวนปราชญ์ล้านนาผู้มีภูมิปัญญาสาขาต่างๆได้รับการส่งเสริม สืบสาน และสร้างสรรค์"/>
  </r>
  <r>
    <x v="3"/>
    <x v="5"/>
    <x v="12"/>
    <s v="Data 3.1.3.1 ค่าเฉลี่ยคะแนน  O-net นักเรียนชั้น ม.3"/>
  </r>
  <r>
    <x v="3"/>
    <x v="6"/>
    <x v="13"/>
    <s v="Data 3.2.1.1 สัมประสิทธิ์การกระจายรายได้ (จัดเก็บทุก 2 ปี)"/>
  </r>
  <r>
    <x v="3"/>
    <x v="6"/>
    <x v="14"/>
    <s v="Data 3.2.2.1 จำนวนประชากรช่วงอายุ 15-60 ปี     ผู้มีงานทำของจังหวัด"/>
  </r>
  <r>
    <x v="3"/>
    <x v="6"/>
    <x v="14"/>
    <s v="Data 3.2.2.2 ประชากรช่วงอายุ15-60 ปี ของจังหวัด"/>
  </r>
  <r>
    <x v="3"/>
    <x v="6"/>
    <x v="14"/>
    <s v="Data 3.2.2.3 ร้อยละของคนอายุ 15-60 ปี เต็ม มีอาชีพและมีรายได้ของจังหวัด"/>
  </r>
  <r>
    <x v="3"/>
    <x v="6"/>
    <x v="15"/>
    <s v="Data 3.2.3.1 ประชากรอายุ 15 ปีขึ้นไป ที่อยู่ในกำลังแรงงาน"/>
  </r>
  <r>
    <x v="3"/>
    <x v="6"/>
    <x v="15"/>
    <s v="Data 3.2.3.2 ประชากรอายุ 15 ปีขึ้นไป ที่เป็นผู้ว่างงาน"/>
  </r>
  <r>
    <x v="3"/>
    <x v="6"/>
    <x v="15"/>
    <s v="Data 3.2.3.3 อัตราว่างงาน "/>
  </r>
  <r>
    <x v="4"/>
    <x v="7"/>
    <x v="16"/>
    <s v="Data 4.1.1.1 จำนวนผู้ใช้ไฟฟ้า "/>
  </r>
  <r>
    <x v="4"/>
    <x v="7"/>
    <x v="16"/>
    <s v="Data 4.1.1.2 การจำหน่ายกระแสไฟ จำแนกตามประเภทผู้ใช้"/>
  </r>
  <r>
    <x v="4"/>
    <x v="7"/>
    <x v="16"/>
    <s v="Data 4.1.1.3 ปริมาณการใช้พลังงานไฟฟ้าเฉลี่ยต่อราย"/>
  </r>
  <r>
    <x v="4"/>
    <x v="7"/>
    <x v="17"/>
    <s v="Data 4.1.2.1 พื้นที่ป่าอนุรักษ์ทั้งหมดของจังหวัด"/>
  </r>
  <r>
    <x v="4"/>
    <x v="8"/>
    <x v="18"/>
    <s v="Data 4.2.1.1 จำนวนวันที่ปริมาณฝุ่นละอองขนาดเล็ก  (PM 10 ) มีค่าเกินมาตรฐาน"/>
  </r>
  <r>
    <x v="4"/>
    <x v="8"/>
    <x v="18"/>
    <s v="Data 4.2.1.2 จำนวนวันในรอบปีงบประมาณคุณภาพอากาศอยู่ในเกณฑ์มาตรฐานที่ปริมาณฝุ่นละอองขนาดเล็ก (PM10) มีค่าอยู่ในเกณฑ์มาตรฐาน"/>
  </r>
  <r>
    <x v="4"/>
    <x v="9"/>
    <x v="19"/>
    <s v="Data 4.3.1.1 พื้นที่ป่าไม้ทั้งหมดของจังหวัด"/>
  </r>
  <r>
    <x v="4"/>
    <x v="9"/>
    <x v="19"/>
    <s v="Data 4.3.1.2 อัตราการเปลี่ยนแปลงของพื้นที่ป่าไม้ในจังหวัด"/>
  </r>
  <r>
    <x v="4"/>
    <x v="10"/>
    <x v="20"/>
    <s v="Data 4.4.1.1 ปริมาณขยะมูลฝอย"/>
  </r>
  <r>
    <x v="4"/>
    <x v="10"/>
    <x v="20"/>
    <s v="Data 4.4.1.2 ปริมาณขยะมูลฝอยที่นำไปใช้ประโยชน์"/>
  </r>
  <r>
    <x v="4"/>
    <x v="10"/>
    <x v="20"/>
    <s v="Data 4.4.1.3สัดส่วนขยะมูลฝอยที่นำกลับมาใช้ใหม่"/>
  </r>
  <r>
    <x v="5"/>
    <x v="11"/>
    <x v="21"/>
    <s v="Data 5.1.1.1 คดีอาชญากรรมที่รับแจ้ง จำแนกตามฐานความผิดเกี่ยวกับชีวิต ร่างกาย และเพศ"/>
  </r>
  <r>
    <x v="5"/>
    <x v="11"/>
    <x v="21"/>
    <s v="Data 5.1.1.2 คดีอาชญากรรมที่จับกุม จำแนกตามฐานความผิดเกี่ยวกับชีวิต ร่างกาย และเพศ"/>
  </r>
  <r>
    <x v="5"/>
    <x v="11"/>
    <x v="21"/>
    <s v="Data 5.1.1.3 สัดส่วนคดีอาชญากรรมฐานความผิดเกี่ยวกับชีวิต ร่างกาย และเพศ ต่อประชากรแสนคน"/>
  </r>
  <r>
    <x v="5"/>
    <x v="11"/>
    <x v="22"/>
    <s v="Data 5.1.2.1 คดีอาชญากรรมที่จับกุม จำแนกตามฐานความผิดเกี่ยวกับทรัพย์"/>
  </r>
  <r>
    <x v="5"/>
    <x v="11"/>
    <x v="22"/>
    <s v="Data 5.1.2.2 คดีอาชญากรรมที่รับแจ้ง จำแนกตามฐานความผิดเกี่ยวกับทรัพย์"/>
  </r>
  <r>
    <x v="5"/>
    <x v="11"/>
    <x v="22"/>
    <s v="Data 5.1.2.3 สัดส่วนคดีอาชญากรรมฐานความผิดเกี่ยวกับทรัพย์ ต่อประชากรแสนคน"/>
  </r>
  <r>
    <x v="5"/>
    <x v="11"/>
    <x v="23"/>
    <s v="Data 5.1.3.1 ผู้เสียชีวิตจากอุบัติเหตุการจราจรทางบก"/>
  </r>
  <r>
    <x v="5"/>
    <x v="11"/>
    <x v="23"/>
    <s v="Data 5.1.3.2 อัตราผู้เสียชีวิตจากอุบัติเหตุการจราจรทางบก ต่อประชากรแสนคน"/>
  </r>
  <r>
    <x v="5"/>
    <x v="12"/>
    <x v="24"/>
    <s v="Data 5.2.1.1 คดียาเสพติดรายสำคัญฐานข้อหาผลิตจำหน่ายและครอบครองเพื่อจำหน่าย"/>
  </r>
  <r>
    <x v="5"/>
    <x v="12"/>
    <x v="24"/>
    <s v="Data 5.2.1.2 ร้อยละของคดียาเสพติดรายสำคัญ ฐานข้อหาผลิตจำหน่ายและครอบครองเพื่อจำหน่าย เปรียบเทียบกับคดีที่จับกุมทั้งหมด"/>
  </r>
  <r>
    <x v="5"/>
    <x v="12"/>
    <x v="25"/>
    <s v="Data 5.2.2.1 คดีการจับกุมการกระทำความผิดเกี่ยวกับการค้ามนุษย์และความผิดที่เกี่ยวเนื่องตาม พ.ร.บ.ป้องกันปราบปรามการค้ามนุษย์พ.ศ.2551"/>
  </r>
  <r>
    <x v="5"/>
    <x v="12"/>
    <x v="26"/>
    <s v="Data 5.2.2.2 อัตราการเพิ่มขึ้นของคดีการจับกุมการกระทำความผิดเกี่ยวกับการค้ามนุษย์และความผิดที่เกี่ยวเนื่องตาม พ.ร.บ.ป้องกันปราบปรามการค้ามนุษย์ พ.ศ.2551"/>
  </r>
  <r>
    <x v="6"/>
    <x v="13"/>
    <x v="27"/>
    <s v="Data 6.1.1.1 ร้อยละความพึงพอใจของผู้รับบริการ ของภาครัฐ"/>
  </r>
  <r>
    <x v="6"/>
    <x v="13"/>
    <x v="28"/>
    <s v="Data 6.1.2.1 จำนวนเรื่องรับร้องเรียนของประชาชนที่ได้รับความเดือดร้อน"/>
  </r>
  <r>
    <x v="6"/>
    <x v="13"/>
    <x v="28"/>
    <s v="Data 6.1.2.2 จำนวนเรื่องที่ได้รับการแก้ไขความเดือดร้อนของประชาชน"/>
  </r>
  <r>
    <x v="6"/>
    <x v="13"/>
    <x v="28"/>
    <s v="Data 6.1.2.3 ร้อยละของเรื่องร้องเรียนที่ได้รับการแก้ไข"/>
  </r>
  <r>
    <x v="6"/>
    <x v="14"/>
    <x v="29"/>
    <s v="Data 6.2.1.1 ร้อยละการเบิกจ่ายงบประมาณของจังหวัด"/>
  </r>
  <r>
    <x v="6"/>
    <x v="14"/>
    <x v="30"/>
    <s v="Data 6.2.2.1 ระดับคะแนนประเมิณคุณธรรมและความโปร่งใสในการดำเนินงานของหน่วยงานรัฐ ระดับจังหวัด (ITA)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65">
  <r>
    <x v="0"/>
    <s v="1. สร้างมูลค่าเพิ่มทางด้านการท่องเที่ยวและบริการสุขภาพ"/>
    <s v="1.1 รายได้จากการท่องเที่ยวจังหวัดเชียงใหม่"/>
    <x v="0"/>
    <x v="0"/>
    <m/>
    <m/>
    <n v="48559.98"/>
    <n v="53690.39"/>
    <n v="56217.49"/>
    <n v="61320.38"/>
    <n v="66309.570000000007"/>
    <m/>
    <m/>
    <x v="0"/>
    <m/>
  </r>
  <r>
    <x v="0"/>
    <s v="1. สร้างมูลค่าเพิ่มทางด้านการท่องเที่ยวและบริการสุขภาพ"/>
    <s v="1.1 รายได้จากการท่องเที่ยวจังหวัดเชียงใหม่"/>
    <x v="1"/>
    <x v="1"/>
    <m/>
    <m/>
    <n v="32.89"/>
    <n v="10.57"/>
    <n v="4.71"/>
    <n v="9.08"/>
    <n v="8.14"/>
    <m/>
    <m/>
    <x v="0"/>
    <m/>
  </r>
  <r>
    <x v="0"/>
    <s v="1. สร้างมูลค่าเพิ่มทางด้านการท่องเที่ยวและบริการสุขภาพ"/>
    <s v="1.1 รายได้จากการท่องเที่ยวจังหวัดเชียงใหม่"/>
    <x v="2"/>
    <x v="0"/>
    <m/>
    <m/>
    <n v="25197.47"/>
    <n v="28879.85"/>
    <n v="33919.79"/>
    <n v="37750.04"/>
    <n v="41315.75"/>
    <m/>
    <m/>
    <x v="0"/>
    <m/>
  </r>
  <r>
    <x v="0"/>
    <s v="1. สร้างมูลค่าเพิ่มทางด้านการท่องเที่ยวและบริการสุขภาพ"/>
    <s v="1.1 รายได้จากการท่องเที่ยวจังหวัดเชียงใหม่"/>
    <x v="3"/>
    <x v="1"/>
    <m/>
    <m/>
    <n v="14.49"/>
    <n v="14.61"/>
    <n v="17.45"/>
    <n v="11.29"/>
    <n v="9.4499999999999993"/>
    <m/>
    <m/>
    <x v="0"/>
    <m/>
  </r>
  <r>
    <x v="0"/>
    <s v="1. สร้างมูลค่าเพิ่มทางด้านการท่องเที่ยวและบริการสุขภาพ"/>
    <s v="1.1 รายได้จากการท่องเที่ยวจังหวัดเชียงใหม่"/>
    <x v="4"/>
    <x v="2"/>
    <m/>
    <m/>
    <n v="73757.45"/>
    <n v="82570.240000000005"/>
    <n v="90137.279999999999"/>
    <n v="99070.42"/>
    <n v="107625.32"/>
    <m/>
    <m/>
    <x v="0"/>
    <m/>
  </r>
  <r>
    <x v="0"/>
    <s v="1. สร้างมูลค่าเพิ่มทางด้านการท่องเที่ยวและบริการสุขภาพ"/>
    <s v="1.1 รายได้จากการท่องเที่ยวจังหวัดเชียงใหม่"/>
    <x v="5"/>
    <x v="1"/>
    <m/>
    <m/>
    <n v="25.97"/>
    <n v="11.95"/>
    <n v="9.16"/>
    <n v="9.91"/>
    <n v="8.64"/>
    <m/>
    <m/>
    <x v="0"/>
    <m/>
  </r>
  <r>
    <x v="0"/>
    <s v="1. สร้างมูลค่าเพิ่มทางด้านการท่องเที่ยวและบริการสุขภาพ"/>
    <s v="1.2 ค่าใช้จ่ายต่อหัวโดยเฉลี่ยของนักท่องเที่ยวผู้มาเยือนจังหวัดเชียงใหม่"/>
    <x v="6"/>
    <x v="2"/>
    <m/>
    <m/>
    <n v="3213.74"/>
    <s v="33.64.56"/>
    <n v="3519.31"/>
    <n v="3698.66"/>
    <n v="3856.41"/>
    <m/>
    <m/>
    <x v="0"/>
    <m/>
  </r>
  <r>
    <x v="0"/>
    <s v="1. สร้างมูลค่าเพิ่มทางด้านการท่องเที่ยวและบริการสุขภาพ"/>
    <s v="1.2 ค่าใช้จ่ายต่อหัวโดยเฉลี่ยของนักท่องเที่ยวผู้มาเยือนจังหวัดเชียงใหม่"/>
    <x v="7"/>
    <x v="1"/>
    <m/>
    <m/>
    <n v="3.54"/>
    <n v="4.6900000000000004"/>
    <n v="4.5999999999999996"/>
    <n v="5.0999999999999996"/>
    <n v="4.2699999999999996"/>
    <m/>
    <m/>
    <x v="0"/>
    <m/>
  </r>
  <r>
    <x v="0"/>
    <s v="1. สร้างมูลค่าเพิ่มทางด้านการท่องเที่ยวและบริการสุขภาพ"/>
    <s v="1.2 ค่าใช้จ่ายต่อหัวโดยเฉลี่ยของนักท่องเที่ยวผู้มาเยือนจังหวัดเชียงใหม่"/>
    <x v="8"/>
    <x v="2"/>
    <m/>
    <m/>
    <n v="3265.29"/>
    <n v="3422.84"/>
    <n v="3585.06"/>
    <n v="3773.63"/>
    <n v="3935.97"/>
    <m/>
    <m/>
    <x v="0"/>
    <m/>
  </r>
  <r>
    <x v="0"/>
    <s v="1. สร้างมูลค่าเพิ่มทางด้านการท่องเที่ยวและบริการสุขภาพ"/>
    <s v="1.2 ค่าใช้จ่ายต่อหัวโดยเฉลี่ยของนักท่องเที่ยวผู้มาเยือนจังหวัดเชียงใหม่"/>
    <x v="9"/>
    <x v="1"/>
    <m/>
    <m/>
    <n v="3.33"/>
    <n v="4.82"/>
    <n v="4.74"/>
    <n v="5.26"/>
    <n v="4.3"/>
    <m/>
    <m/>
    <x v="0"/>
    <m/>
  </r>
  <r>
    <x v="0"/>
    <s v="1. สร้างมูลค่าเพิ่มทางด้านการท่องเที่ยวและบริการสุขภาพ"/>
    <s v="1.2 ค่าใช้จ่ายต่อหัวโดยเฉลี่ยของนักท่องเที่ยวผู้มาเยือนจังหวัดเชียงใหม่"/>
    <x v="10"/>
    <x v="2"/>
    <m/>
    <m/>
    <n v="2584.2600000000002"/>
    <n v="2653.88"/>
    <n v="2717.33"/>
    <n v="2797.91"/>
    <n v="2919.91"/>
    <m/>
    <m/>
    <x v="0"/>
    <m/>
  </r>
  <r>
    <x v="0"/>
    <s v="1. สร้างมูลค่าเพิ่มทางด้านการท่องเที่ยวและบริการสุขภาพ"/>
    <s v="1.2 ค่าใช้จ่ายต่อหัวโดยเฉลี่ยของนักท่องเที่ยวผู้มาเยือนจังหวัดเชียงใหม่"/>
    <x v="11"/>
    <x v="1"/>
    <m/>
    <m/>
    <n v="5.4"/>
    <n v="2.69"/>
    <n v="2.39"/>
    <n v="2.97"/>
    <n v="4.3600000000000003"/>
    <m/>
    <m/>
    <x v="0"/>
    <m/>
  </r>
  <r>
    <x v="0"/>
    <s v="1. สร้างมูลค่าเพิ่มทางด้านการท่องเที่ยวและบริการสุขภาพ"/>
    <s v="1.3 จำนวนสถานบริการสุขภาพที่ได้การรับรองคุณภาพ HA"/>
    <x v="12"/>
    <x v="3"/>
    <m/>
    <m/>
    <m/>
    <n v="7"/>
    <n v="11"/>
    <n v="15"/>
    <n v="16"/>
    <m/>
    <m/>
    <x v="1"/>
    <m/>
  </r>
  <r>
    <x v="0"/>
    <s v="1. สร้างมูลค่าเพิ่มทางด้านการท่องเที่ยวและบริการสุขภาพ"/>
    <s v="1.3 จำนวนสถานบริการสุขภาพที่ได้การรับรองคุณภาพ HA"/>
    <x v="13"/>
    <x v="1"/>
    <m/>
    <m/>
    <n v="20.83"/>
    <n v="29.17"/>
    <n v="38.090000000000003"/>
    <n v="57.14"/>
    <m/>
    <m/>
    <m/>
    <x v="1"/>
    <m/>
  </r>
  <r>
    <x v="0"/>
    <s v="2. สร้างการเชื่อมโยงของธุรกิจการท่องเที่ยวสู่ชุมชนและท้องถิ่น"/>
    <s v="2.1  อัตราการเปลี่ยนแปลงของรายได้เฉลี่ยของคนครัวเรือนในจังหวัด"/>
    <x v="14"/>
    <x v="2"/>
    <m/>
    <m/>
    <m/>
    <n v="14950"/>
    <m/>
    <n v="18970"/>
    <m/>
    <m/>
    <m/>
    <x v="2"/>
    <m/>
  </r>
  <r>
    <x v="0"/>
    <s v="2. สร้างการเชื่อมโยงของธุรกิจการท่องเที่ยวสู่ชุมชนและท้องถิ่น"/>
    <s v="2.1  อัตราการเปลี่ยนแปลงของรายได้เฉลี่ยของคนครัวเรือนในจังหวัด"/>
    <x v="15"/>
    <x v="1"/>
    <m/>
    <m/>
    <m/>
    <n v="3.87"/>
    <m/>
    <n v="26.89"/>
    <m/>
    <m/>
    <m/>
    <x v="2"/>
    <m/>
  </r>
  <r>
    <x v="0"/>
    <s v="2. สร้างการเชื่อมโยงของธุรกิจการท่องเที่ยวสู่ชุมชนและท้องถิ่น"/>
    <s v="2.2 ผลิตภาพแรงงาน "/>
    <x v="16"/>
    <x v="4"/>
    <m/>
    <m/>
    <n v="205216"/>
    <n v="215968"/>
    <n v="220576"/>
    <n v="232506.4"/>
    <m/>
    <m/>
    <m/>
    <x v="2"/>
    <m/>
  </r>
  <r>
    <x v="1"/>
    <s v="1.  ยกระดับการผลิตสินค้าและบริการให้มีมูลค่าเพิ่มสูงขึ้น"/>
    <s v="1.1  อัตราการขยายตัวของมูลค่าผลิตภัณฑ์มวลรวมจังหวัด (GPP)"/>
    <x v="17"/>
    <x v="0"/>
    <m/>
    <m/>
    <n v="202314"/>
    <n v="217951"/>
    <n v="221845"/>
    <n v="231726"/>
    <m/>
    <m/>
    <m/>
    <x v="3"/>
    <m/>
  </r>
  <r>
    <x v="1"/>
    <s v="1.  ยกระดับการผลิตสินค้าและบริการให้มีมูลค่าเพิ่มสูงขึ้น"/>
    <s v="1.2  อัตราการขยายตัวของผลิตภัณฑ์มวลรวมจังหวัด"/>
    <x v="18"/>
    <x v="1"/>
    <m/>
    <m/>
    <n v="7.8"/>
    <n v="7.73"/>
    <n v="1.79"/>
    <n v="4.45"/>
    <m/>
    <m/>
    <m/>
    <x v="4"/>
    <m/>
  </r>
  <r>
    <x v="1"/>
    <s v="2. สร้างรายได้จากการจำหน่ายสินค้าและบริการในตลาดที่เหมาะสม"/>
    <s v="2.1 รายได้จากการจำหน่ายสินค้าเกษตรและสินค้าชุมชน"/>
    <x v="19"/>
    <x v="2"/>
    <m/>
    <m/>
    <n v="6639.7"/>
    <n v="7335"/>
    <n v="8327.1"/>
    <n v="10247.299999999999"/>
    <n v="13042"/>
    <m/>
    <m/>
    <x v="5"/>
    <m/>
  </r>
  <r>
    <x v="1"/>
    <s v="2. สร้างรายได้จากการจำหน่ายสินค้าและบริการในตลาดที่เหมาะสม"/>
    <s v="2.1 รายได้จากการจำหน่ายสินค้าเกษตรและสินค้าชุมชน"/>
    <x v="20"/>
    <x v="1"/>
    <m/>
    <m/>
    <n v="12.6"/>
    <n v="10.5"/>
    <n v="13.5"/>
    <n v="23.1"/>
    <n v="27.27"/>
    <m/>
    <m/>
    <x v="5"/>
    <m/>
  </r>
  <r>
    <x v="1"/>
    <s v="2. สร้างรายได้จากการจำหน่ายสินค้าและบริการในตลาดที่เหมาะสม"/>
    <s v="2.2 จำนวนผลิตภัณฑ์ที่ผ่านการคัดสรรสุดยอดหนึ่งตำบล หนึ่งผลิตภัณฑ์ไทย "/>
    <x v="21"/>
    <x v="5"/>
    <m/>
    <m/>
    <n v="525"/>
    <n v="525"/>
    <n v="653"/>
    <n v="675"/>
    <n v="675"/>
    <m/>
    <m/>
    <x v="5"/>
    <m/>
  </r>
  <r>
    <x v="2"/>
    <s v="1 พัฒนาคุณภาพชีวิตของคนทุกกลุ่มวัย"/>
    <s v="1.1 ร้อยละของประชากรที่อยู่ใต้เส้นความยากจน*"/>
    <x v="22"/>
    <x v="6"/>
    <m/>
    <m/>
    <n v="2535"/>
    <n v="2609"/>
    <n v="2578"/>
    <n v="2583"/>
    <n v="2475.42"/>
    <m/>
    <m/>
    <x v="6"/>
    <m/>
  </r>
  <r>
    <x v="2"/>
    <s v="1 พัฒนาคุณภาพชีวิตของคนทุกกลุ่มวัย"/>
    <s v="1.1 ร้อยละของประชากรที่อยู่ใต้เส้นความยากจน*"/>
    <x v="23"/>
    <x v="7"/>
    <m/>
    <m/>
    <n v="116.1"/>
    <n v="88.7"/>
    <n v="114.1"/>
    <n v="109.6"/>
    <n v="149.9"/>
    <m/>
    <m/>
    <x v="6"/>
    <m/>
  </r>
  <r>
    <x v="2"/>
    <s v="1 พัฒนาคุณภาพชีวิตของคนทุกกลุ่มวัย"/>
    <s v="1.1 ร้อยละของประชากรที่อยู่ใต้เส้นความยากจน*"/>
    <x v="24"/>
    <x v="8"/>
    <m/>
    <m/>
    <n v="1678284"/>
    <n v="1728242"/>
    <n v="1735762"/>
    <n v="1746840"/>
    <n v="1763742"/>
    <m/>
    <m/>
    <x v="7"/>
    <m/>
  </r>
  <r>
    <x v="2"/>
    <s v="1 พัฒนาคุณภาพชีวิตของคนทุกกลุ่มวัย"/>
    <s v="1.1 ร้อยละของประชากรที่อยู่ใต้เส้นความยากจน*"/>
    <x v="25"/>
    <x v="1"/>
    <m/>
    <m/>
    <n v="6.74"/>
    <n v="5.17"/>
    <n v="6.67"/>
    <n v="6.43"/>
    <n v="8.84"/>
    <m/>
    <m/>
    <x v="6"/>
    <m/>
  </r>
  <r>
    <x v="2"/>
    <s v="1 พัฒนาคุณภาพชีวิตของคนทุกกลุ่มวัย"/>
    <s v="1.2 จำนวนองค์ความรู้ภูมิปัญญาท้องถิ่นไทยเฉลี่ยต่อหมู่บ้าน"/>
    <x v="26"/>
    <x v="8"/>
    <m/>
    <m/>
    <n v="200"/>
    <n v="30"/>
    <n v="84"/>
    <n v="3"/>
    <n v="2"/>
    <m/>
    <m/>
    <x v="8"/>
    <m/>
  </r>
  <r>
    <x v="2"/>
    <s v="1 พัฒนาคุณภาพชีวิตของคนทุกกลุ่มวัย"/>
    <s v="1.2 จำนวนองค์ความรู้ภูมิปัญญาท้องถิ่นไทยเฉลี่ยต่อหมู่บ้าน"/>
    <x v="27"/>
    <x v="9"/>
    <m/>
    <m/>
    <n v="20"/>
    <n v="43"/>
    <n v="52"/>
    <n v="1824"/>
    <n v="1313"/>
    <m/>
    <m/>
    <x v="8"/>
    <m/>
  </r>
  <r>
    <x v="2"/>
    <s v="1 พัฒนาคุณภาพชีวิตของคนทุกกลุ่มวัย"/>
    <s v="1.3 ค่าเฉลี่ยคะแนน O-net นักเรียนชั้น  ม.3"/>
    <x v="28"/>
    <x v="1"/>
    <m/>
    <m/>
    <m/>
    <m/>
    <m/>
    <m/>
    <m/>
    <m/>
    <m/>
    <x v="9"/>
    <m/>
  </r>
  <r>
    <x v="2"/>
    <s v="2. การสร้างความเป็นธรรมลดความเหลื่อมล้ำทางสังคม"/>
    <s v="2.1 สัมประสิทธิ์การกระจายรายได้*"/>
    <x v="29"/>
    <x v="1"/>
    <m/>
    <m/>
    <m/>
    <n v="0.28999999999999998"/>
    <m/>
    <n v="0.27"/>
    <m/>
    <m/>
    <m/>
    <x v="2"/>
    <m/>
  </r>
  <r>
    <x v="2"/>
    <s v="2. การสร้างความเป็นธรรมลดความเหลื่อมล้ำทางสังคม"/>
    <s v="2.2  คนอายุ 15-60 ปี เต็ม มีอาชีพและมีรายได้"/>
    <x v="30"/>
    <x v="8"/>
    <m/>
    <m/>
    <n v="992811"/>
    <n v="910332"/>
    <n v="878395"/>
    <n v="864944"/>
    <n v="887696"/>
    <m/>
    <m/>
    <x v="2"/>
    <m/>
  </r>
  <r>
    <x v="2"/>
    <s v="2. การสร้างความเป็นธรรมลดความเหลื่อมล้ำทางสังคม"/>
    <s v="2.2  คนอายุ 15-60 ปี เต็ม มีอาชีพและมีรายได้"/>
    <x v="31"/>
    <x v="8"/>
    <m/>
    <m/>
    <n v="1069939"/>
    <n v="1065260"/>
    <n v="1057605"/>
    <n v="1050676"/>
    <n v="1044454"/>
    <m/>
    <m/>
    <x v="7"/>
    <m/>
  </r>
  <r>
    <x v="2"/>
    <s v="2. การสร้างความเป็นธรรมลดความเหลื่อมล้ำทางสังคม"/>
    <s v="2.2  คนอายุ 15-60 ปี เต็ม มีอาชีพและมีรายได้"/>
    <x v="32"/>
    <x v="1"/>
    <m/>
    <m/>
    <n v="92.79"/>
    <n v="85.46"/>
    <n v="83.06"/>
    <n v="82.32"/>
    <n v="84.99"/>
    <m/>
    <m/>
    <x v="2"/>
    <m/>
  </r>
  <r>
    <x v="2"/>
    <s v="2. การสร้างความเป็นธรรมลดความเหลื่อมล้ำทางสังคม"/>
    <s v="2.3 อัตราการว่างงาน *"/>
    <x v="33"/>
    <x v="9"/>
    <m/>
    <m/>
    <n v="998294"/>
    <n v="1019430"/>
    <n v="1022401"/>
    <n v="1015133"/>
    <n v="1050319"/>
    <m/>
    <m/>
    <x v="2"/>
    <m/>
  </r>
  <r>
    <x v="2"/>
    <s v="2. การสร้างความเป็นธรรมลดความเหลื่อมล้ำทางสังคม"/>
    <s v="2.3 อัตราการว่างงาน *"/>
    <x v="34"/>
    <x v="9"/>
    <m/>
    <m/>
    <n v="11566"/>
    <n v="10070"/>
    <n v="13517"/>
    <n v="14953"/>
    <n v="7568"/>
    <m/>
    <m/>
    <x v="2"/>
    <m/>
  </r>
  <r>
    <x v="2"/>
    <s v="2. การสร้างความเป็นธรรมลดความเหลื่อมล้ำทางสังคม"/>
    <s v="2.3 อัตราการว่างงาน *"/>
    <x v="35"/>
    <x v="1"/>
    <m/>
    <m/>
    <n v="1.1399999999999999"/>
    <n v="0.99"/>
    <n v="1.32"/>
    <n v="1.5"/>
    <n v="0.72"/>
    <m/>
    <m/>
    <x v="2"/>
    <m/>
  </r>
  <r>
    <x v="3"/>
    <s v="1 การป้องกันและฟื้นฟูทรัพยากร ธรรมชาติและสิ่งแวดล้อมและสร้างระบบการอนุรักษ์ทรัพยากร ธรรมชาติอย่างมีส่วนร่วมในรูปแบบของเครือข่าย"/>
    <s v="1.1 ปริมาณการใช้พลังงานไฟฟ้าเฉลี่ยต่อราย*"/>
    <x v="36"/>
    <x v="9"/>
    <m/>
    <m/>
    <n v="661645"/>
    <n v="686004"/>
    <n v="711634"/>
    <n v="727119"/>
    <n v="745083"/>
    <m/>
    <m/>
    <x v="10"/>
    <m/>
  </r>
  <r>
    <x v="3"/>
    <s v="1 การป้องกันและฟื้นฟูทรัพยากร ธรรมชาติและสิ่งแวดล้อมและสร้างระบบการอนุรักษ์ทรัพยากร ธรรมชาติอย่างมีส่วนร่วมในรูปแบบของเครือข่าย"/>
    <s v="1.1 ปริมาณการใช้พลังงานไฟฟ้าเฉลี่ยต่อราย*"/>
    <x v="37"/>
    <x v="10"/>
    <m/>
    <m/>
    <n v="2751.73"/>
    <n v="2945.1"/>
    <n v="3174.1"/>
    <n v="3249.62"/>
    <n v="3333.72"/>
    <m/>
    <m/>
    <x v="10"/>
    <m/>
  </r>
  <r>
    <x v="3"/>
    <s v="1 การป้องกันและฟื้นฟูทรัพยากร ธรรมชาติและสิ่งแวดล้อมและสร้างระบบการอนุรักษ์ทรัพยากร ธรรมชาติอย่างมีส่วนร่วมในรูปแบบของเครือข่าย"/>
    <s v="1.1 ปริมาณการใช้พลังงานไฟฟ้าเฉลี่ยต่อราย*"/>
    <x v="38"/>
    <x v="1"/>
    <m/>
    <m/>
    <n v="4158.9399999999996"/>
    <n v="4306.24"/>
    <n v="4460.0200000000004"/>
    <n v="4469.17"/>
    <n v="4474.3100000000004"/>
    <m/>
    <m/>
    <x v="10"/>
    <m/>
  </r>
  <r>
    <x v="3"/>
    <s v="1 การป้องกันและฟื้นฟูทรัพยากร ธรรมชาติและสิ่งแวดล้อมและสร้างระบบการอนุรักษ์ทรัพยากร ธรรมชาติอย่างมีส่วนร่วมในรูปแบบของเครือข่าย"/>
    <s v="1.2 พื้นที่ป่าอนุรักษ์"/>
    <x v="39"/>
    <x v="11"/>
    <m/>
    <m/>
    <n v="5530779.5"/>
    <n v="5063787.5599999996"/>
    <n v="5056248.37"/>
    <n v="5253915.88"/>
    <n v="5274598.72"/>
    <m/>
    <m/>
    <x v="11"/>
    <m/>
  </r>
  <r>
    <x v="3"/>
    <s v="2. การมีส่วนร่วมในการใช้ประโยชน์และแก้ไขปัญหาทรัพยากรธรรมชาติและสิ่งแวดล้อม"/>
    <s v="2.1 จำนวนวันที่มีคุณภาพอากาศเกินกว่าเกณฑ์มาตรฐานที่ลดลง"/>
    <x v="40"/>
    <x v="12"/>
    <m/>
    <m/>
    <n v="21"/>
    <n v="17"/>
    <n v="26"/>
    <n v="4"/>
    <n v="14"/>
    <m/>
    <m/>
    <x v="12"/>
    <m/>
  </r>
  <r>
    <x v="3"/>
    <s v="2. การมีส่วนร่วมในการใช้ประโยชน์และแก้ไขปัญหาทรัพยากรธรรมชาติและสิ่งแวดล้อม"/>
    <s v="2.1 จำนวนวันที่มีคุณภาพอากาศเกินกว่าเกณฑ์มาตรฐานที่ลดลง"/>
    <x v="41"/>
    <x v="12"/>
    <m/>
    <m/>
    <n v="344"/>
    <n v="348"/>
    <n v="340"/>
    <n v="361"/>
    <n v="351"/>
    <m/>
    <m/>
    <x v="12"/>
    <m/>
  </r>
  <r>
    <x v="3"/>
    <s v="3.การสร้างจิตสำนึกสาธารณะ เพิ่มพื้นที่สีเขียว"/>
    <s v="3.1 อัตราการเปลี่ยนแปลงของพื้นที่ป่าไม้ในจังหวัด"/>
    <x v="42"/>
    <x v="11"/>
    <m/>
    <m/>
    <n v="9694549.9100000001"/>
    <n v="9678957.4800000004"/>
    <n v="9680150.6400000006"/>
    <n v="9680150.6400000006"/>
    <n v="9669932.1300000008"/>
    <m/>
    <m/>
    <x v="13"/>
    <m/>
  </r>
  <r>
    <x v="3"/>
    <s v="3.การสร้างจิตสำนึกสาธารณะ เพิ่มพื้นที่สีเขียว"/>
    <s v="3.1 อัตราการเปลี่ยนแปลงของพื้นที่ป่าไม้ในจังหวัด"/>
    <x v="43"/>
    <x v="1"/>
    <m/>
    <m/>
    <n v="1.2660171654066588"/>
    <n v="-0.16083706974282524"/>
    <n v="1.2327360694223743E-2"/>
    <s v="-"/>
    <n v="-0.10556147708874679"/>
    <m/>
    <m/>
    <x v="13"/>
    <m/>
  </r>
  <r>
    <x v="3"/>
    <s v="4 พัฒนาเทคโนโลยีและนวัตกรรม เพื่อเพิ่มประสิทธิภาพการจัดการของเสียและพลังงาน"/>
    <s v="4.1 สัดส่วนขยะมูลฝอยที่นำกลับมาใช้ใหม่"/>
    <x v="44"/>
    <x v="13"/>
    <m/>
    <m/>
    <n v="619757.06000000006"/>
    <n v="602875.71"/>
    <n v="605351.16"/>
    <n v="605352.5"/>
    <n v="638782.9"/>
    <m/>
    <m/>
    <x v="14"/>
    <m/>
  </r>
  <r>
    <x v="3"/>
    <s v="4 พัฒนาเทคโนโลยีและนวัตกรรม เพื่อเพิ่มประสิทธิภาพการจัดการของเสียและพลังงาน"/>
    <s v="4.1 สัดส่วนขยะมูลฝอยที่นำกลับมาใช้ใหม่"/>
    <x v="45"/>
    <x v="13"/>
    <m/>
    <m/>
    <n v="235549.8"/>
    <n v="198876.48"/>
    <n v="191911.28"/>
    <n v="39295.9"/>
    <n v="96520.6"/>
    <m/>
    <m/>
    <x v="14"/>
    <m/>
  </r>
  <r>
    <x v="3"/>
    <s v="4 พัฒนาเทคโนโลยีและนวัตกรรม เพื่อเพิ่มประสิทธิภาพการจัดการของเสียและพลังงาน"/>
    <s v="4.1 สัดส่วนขยะมูลฝอยที่นำกลับมาใช้ใหม่"/>
    <x v="46"/>
    <x v="1"/>
    <m/>
    <m/>
    <n v="38.01"/>
    <n v="32.99"/>
    <n v="31.7"/>
    <n v="6.49"/>
    <n v="15.110078870301631"/>
    <m/>
    <m/>
    <x v="14"/>
    <m/>
  </r>
  <r>
    <x v="4"/>
    <s v="1. ชุมชนเข้มแข็ง สังคมเมืองปลอดภัยและสงบสุข"/>
    <s v="1.1 สัดส่วนคดีอาชญากรรม (ฐานความผิดเกี่ยวกับชีวิต ร่างกาย และเพศ)*"/>
    <x v="47"/>
    <x v="9"/>
    <m/>
    <m/>
    <n v="522"/>
    <n v="524"/>
    <n v="528"/>
    <n v="437"/>
    <n v="370"/>
    <m/>
    <m/>
    <x v="15"/>
    <m/>
  </r>
  <r>
    <x v="4"/>
    <s v="1. ชุมชนเข้มแข็ง สังคมเมืองปลอดภัยและสงบสุข"/>
    <s v="1.1 สัดส่วนคดีอาชญากรรม (ฐานความผิดเกี่ยวกับชีวิต ร่างกาย และเพศ)*"/>
    <x v="48"/>
    <x v="9"/>
    <m/>
    <m/>
    <n v="258"/>
    <n v="284"/>
    <n v="374"/>
    <n v="336"/>
    <n v="322"/>
    <m/>
    <m/>
    <x v="15"/>
    <m/>
  </r>
  <r>
    <x v="4"/>
    <s v="1. ชุมชนเข้มแข็ง สังคมเมืองปลอดภัยและสงบสุข"/>
    <s v="1.1 สัดส่วนคดีอาชญากรรม (ฐานความผิดเกี่ยวกับชีวิต ร่างกาย และเพศ)*"/>
    <x v="49"/>
    <x v="14"/>
    <m/>
    <m/>
    <n v="46.476043387174045"/>
    <n v="46.752711715141743"/>
    <n v="51.965649668560545"/>
    <n v="44.251333837100134"/>
    <n v="39.234763361081157"/>
    <m/>
    <m/>
    <x v="15"/>
    <m/>
  </r>
  <r>
    <x v="4"/>
    <s v="1. ชุมชนเข้มแข็ง สังคมเมืองปลอดภัยและสงบสุข"/>
    <s v="1.2 สัดส่วนคดีอาชญากรรม (ความผิดเกี่ยวกับทรัพย์) (คดีต่อแสนประชากร)*"/>
    <x v="50"/>
    <x v="14"/>
    <m/>
    <m/>
    <n v="693"/>
    <n v="1306"/>
    <n v="1288"/>
    <n v="1371"/>
    <n v="1139"/>
    <m/>
    <m/>
    <x v="15"/>
    <m/>
  </r>
  <r>
    <x v="4"/>
    <s v="1. ชุมชนเข้มแข็ง สังคมเมืองปลอดภัยและสงบสุข"/>
    <s v="1.2 สัดส่วนคดีอาชญากรรม (ความผิดเกี่ยวกับทรัพย์) (คดีต่อแสนประชากร)*"/>
    <x v="51"/>
    <x v="14"/>
    <m/>
    <m/>
    <n v="2758"/>
    <n v="2891"/>
    <n v="2846"/>
    <n v="2597"/>
    <n v="1797"/>
    <m/>
    <m/>
    <x v="15"/>
    <m/>
  </r>
  <r>
    <x v="4"/>
    <s v="1. ชุมชนเข้มแข็ง สังคมเมืองปลอดภัยและสงบสุข"/>
    <s v="1.2 สัดส่วนคดีอาชญากรรม (ความผิดเกี่ยวกับทรัพย์) (คดีต่อแสนประชากร)*"/>
    <x v="52"/>
    <x v="14"/>
    <m/>
    <m/>
    <n v="205.62669965274054"/>
    <n v="242.8479344906558"/>
    <n v="238.1662923834028"/>
    <n v="227.15303061528243"/>
    <n v="166.46425611002061"/>
    <m/>
    <m/>
    <x v="15"/>
    <m/>
  </r>
  <r>
    <x v="4"/>
    <s v="1. ชุมชนเข้มแข็ง สังคมเมืองปลอดภัยและสงบสุข"/>
    <s v="1.3 อัตราผู้เสียชีวิตจากอุบัติเหตุการจราจรทางบกต่อประชากรแสนคน*"/>
    <x v="53"/>
    <x v="9"/>
    <m/>
    <m/>
    <n v="557"/>
    <n v="489"/>
    <n v="426"/>
    <m/>
    <m/>
    <m/>
    <m/>
    <x v="15"/>
    <m/>
  </r>
  <r>
    <x v="4"/>
    <s v="1. ชุมชนเข้มแข็ง สังคมเมืองปลอดภัยและสงบสุข"/>
    <s v="1.3 อัตราผู้เสียชีวิตจากอุบัติเหตุการจราจรทางบกต่อประชากรแสนคน*"/>
    <x v="54"/>
    <x v="9"/>
    <m/>
    <m/>
    <n v="33.19"/>
    <n v="28.29"/>
    <n v="24.54"/>
    <m/>
    <m/>
    <m/>
    <m/>
    <x v="15"/>
    <m/>
  </r>
  <r>
    <x v="4"/>
    <s v="2. พื้นที่ชายแดนมีความมั่นคง สงบสุข"/>
    <s v="2.1 ร้อยละของคดียาเสพติดรายสำคัญ   (ฐานข้อหาผลิตจำหน่ายและครอบครองเพื่อจำหน่าย) เปรียบเทียบกับคดีที่จับกุมทั้งหมด*"/>
    <x v="55"/>
    <x v="14"/>
    <m/>
    <m/>
    <n v="7834"/>
    <n v="6484"/>
    <n v="6144"/>
    <n v="8432"/>
    <n v="10796"/>
    <m/>
    <m/>
    <x v="15"/>
    <m/>
  </r>
  <r>
    <x v="4"/>
    <s v="2. พื้นที่ชายแดนมีความมั่นคง สงบสุข"/>
    <s v="2.1 ร้อยละของคดียาเสพติดรายสำคัญ   (ฐานข้อหาผลิตจำหน่ายและครอบครองเพื่อจำหน่าย) เปรียบเทียบกับคดีที่จับกุมทั้งหมด*"/>
    <x v="56"/>
    <x v="1"/>
    <m/>
    <m/>
    <m/>
    <m/>
    <m/>
    <m/>
    <m/>
    <m/>
    <m/>
    <x v="15"/>
    <m/>
  </r>
  <r>
    <x v="4"/>
    <s v="2. พื้นที่ชายแดนมีความมั่นคง สงบสุข"/>
    <s v="2.2 ร้อยละที่เพิ่มขึ้นของคดีการจับกุมการกระทำความผิดเกี่ยวกับการค้ามนุษย์และความผิดที่เกี่ยวเนื่องตาม พ.ร.บ.ป้องกันปราบปรามการค้ามนุษย์พ.ศ.2551"/>
    <x v="57"/>
    <x v="14"/>
    <m/>
    <m/>
    <m/>
    <m/>
    <m/>
    <m/>
    <m/>
    <m/>
    <m/>
    <x v="15"/>
    <m/>
  </r>
  <r>
    <x v="4"/>
    <s v="2. พื้นที่ชายแดนมีความมั่นคง สงบสุข"/>
    <s v="2.2 ร้อยละที่เพิ่มขึ้นของคดีการจับกุมการกระทำความผิดเกี่ยวกับการค้ามนุษย์และความผิดที่เกี่ยวเนื่องตาม พ.ร.บ.ป้องกันปราบปรามการค้ามนุษย์พ.ศ.2552"/>
    <x v="58"/>
    <x v="1"/>
    <m/>
    <m/>
    <m/>
    <m/>
    <m/>
    <m/>
    <m/>
    <m/>
    <m/>
    <x v="15"/>
    <m/>
  </r>
  <r>
    <x v="5"/>
    <s v="1. ประชาชนมีความพึงพอใจในการให้บริการภาครัฐ"/>
    <s v="1.1 ร้อยละความพึงพอใจของผู้รับบริการ"/>
    <x v="59"/>
    <x v="1"/>
    <m/>
    <m/>
    <m/>
    <m/>
    <m/>
    <m/>
    <m/>
    <m/>
    <m/>
    <x v="16"/>
    <m/>
  </r>
  <r>
    <x v="5"/>
    <s v="1. ประชาชนมีความพึงพอใจในการให้บริการภาครัฐ"/>
    <s v="1.2 ร้อยละของการแก้ไขปัญหาความเดือดร้อนของประชาชน"/>
    <x v="60"/>
    <x v="15"/>
    <m/>
    <m/>
    <m/>
    <m/>
    <m/>
    <m/>
    <m/>
    <m/>
    <m/>
    <x v="17"/>
    <m/>
  </r>
  <r>
    <x v="5"/>
    <s v="1. ประชาชนมีความพึงพอใจในการให้บริการภาครัฐ"/>
    <s v="1.2 ร้อยละของการแก้ไขปัญหาความเดือดร้อนของประชาชน"/>
    <x v="61"/>
    <x v="15"/>
    <m/>
    <m/>
    <m/>
    <m/>
    <m/>
    <m/>
    <m/>
    <m/>
    <m/>
    <x v="17"/>
    <m/>
  </r>
  <r>
    <x v="5"/>
    <s v="1. ประชาชนมีความพึงพอใจในการให้บริการภาครัฐ"/>
    <s v="1.2 ร้อยละของการแก้ไขปัญหาความเดือดร้อนของประชาชน"/>
    <x v="62"/>
    <x v="1"/>
    <m/>
    <m/>
    <m/>
    <m/>
    <m/>
    <m/>
    <m/>
    <m/>
    <m/>
    <x v="17"/>
    <m/>
  </r>
  <r>
    <x v="5"/>
    <s v="2. การบริหารภาครัฐให้มีประสิทธิภาพ"/>
    <s v="2.1 ร้อยละการเบิกจ่ายงบประมาณของจังหวัด"/>
    <x v="63"/>
    <x v="2"/>
    <m/>
    <m/>
    <m/>
    <m/>
    <m/>
    <m/>
    <m/>
    <m/>
    <m/>
    <x v="4"/>
    <m/>
  </r>
  <r>
    <x v="5"/>
    <s v="2. การบริหารภาครัฐให้มีประสิทธิภาพ"/>
    <s v="2.2 ระดับคุณธรรมและความโปร่งใสการดำเนินงานของหน่วยงาน"/>
    <x v="64"/>
    <x v="16"/>
    <m/>
    <m/>
    <m/>
    <m/>
    <m/>
    <m/>
    <m/>
    <m/>
    <m/>
    <x v="16"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65">
  <r>
    <x v="0"/>
    <s v="1. สร้างมูลค่าเพิ่มทางด้านการท่องเที่ยวและบริการสุขภาพ"/>
    <s v="1.1 รายได้จากการท่องเที่ยวจังหวัดเชียงใหม่"/>
    <s v="Data 1.1.1.1 รายได้จากการท่องเที่ยวชาวไทย"/>
  </r>
  <r>
    <x v="1"/>
    <s v="1. สร้างมูลค่าเพิ่มทางด้านการท่องเที่ยวและบริการสุขภาพ"/>
    <s v="1.1 รายได้จากการท่องเที่ยวจังหวัดเชียงใหม่"/>
    <s v="Data 1.1.1.2 อัตราการเปลี่ยนแปลงรายได้จากการท่องเที่ยวชาวไทยของจังหวัดเทียบกับปีที่ผ่านมา"/>
  </r>
  <r>
    <x v="0"/>
    <s v="1. สร้างมูลค่าเพิ่มทางด้านการท่องเที่ยวและบริการสุขภาพ"/>
    <s v="1.1 รายได้จากการท่องเที่ยวจังหวัดเชียงใหม่"/>
    <s v="Data 1.1.1.3 รายได้จากการท่องเที่ยวชาวต่างประเทศ"/>
  </r>
  <r>
    <x v="0"/>
    <s v="1. สร้างมูลค่าเพิ่มทางด้านการท่องเที่ยวและบริการสุขภาพ"/>
    <s v="1.1 รายได้จากการท่องเที่ยวจังหวัดเชียงใหม่"/>
    <s v="Data 1.1.1.4 อัตราการเปลี่ยนแปลงรายได้จากการท่องเที่ยวชาวต่างชาติของจังหวัดเทียบกับปีที่ผ่านมา"/>
  </r>
  <r>
    <x v="0"/>
    <s v="1. สร้างมูลค่าเพิ่มทางด้านการท่องเที่ยวและบริการสุขภาพ"/>
    <s v="1.1 รายได้จากการท่องเที่ยวจังหวัดเชียงใหม่"/>
    <s v="Data 1.1.1.5 รายได้จากการท่องเที่ยวของจังหวัด"/>
  </r>
  <r>
    <x v="0"/>
    <s v="1. สร้างมูลค่าเพิ่มทางด้านการท่องเที่ยวและบริการสุขภาพ"/>
    <s v="1.1 รายได้จากการท่องเที่ยวจังหวัดเชียงใหม่"/>
    <s v="Data 1.1.1.6 อัตราการเปลี่ยนแปลงรายได้จากการท่องเที่ยวของจังหวัดเทียบกับปีที่ผ่านมา"/>
  </r>
  <r>
    <x v="0"/>
    <s v="1. สร้างมูลค่าเพิ่มทางด้านการท่องเที่ยวและบริการสุขภาพ"/>
    <s v="1.2 ค่าใช้จ่ายต่อหัวโดยเฉลี่ยของนักท่องเที่ยวผู้มาเยือนจังหวัดเชียงใหม่"/>
    <s v="Data 1.1.2.1 ค่าใช้จ่ายเฉลี่ยต่อคนของผู้เยี่ยมเยือน"/>
  </r>
  <r>
    <x v="0"/>
    <s v="1. สร้างมูลค่าเพิ่มทางด้านการท่องเที่ยวและบริการสุขภาพ"/>
    <s v="1.2 ค่าใช้จ่ายต่อหัวโดยเฉลี่ยของนักท่องเที่ยวผู้มาเยือนจังหวัดเชียงใหม่"/>
    <s v="Data 1.1.2.2 อัตราการเปลี่ยนแปลงค่าใช้จ่ายเฉลี่ยต่อคน ของผู้เยี่ยมเยือนของจังหวัดเทียบกับปีที่ผ่านมา"/>
  </r>
  <r>
    <x v="0"/>
    <s v="1. สร้างมูลค่าเพิ่มทางด้านการท่องเที่ยวและบริการสุขภาพ"/>
    <s v="1.2 ค่าใช้จ่ายต่อหัวโดยเฉลี่ยของนักท่องเที่ยวผู้มาเยือนจังหวัดเชียงใหม่"/>
    <s v="Data 1.1.2.3 ค่าใช้จ่ายเฉลี่ยต่อคนของนักท่องเที่ยว"/>
  </r>
  <r>
    <x v="0"/>
    <s v="1. สร้างมูลค่าเพิ่มทางด้านการท่องเที่ยวและบริการสุขภาพ"/>
    <s v="1.2 ค่าใช้จ่ายต่อหัวโดยเฉลี่ยของนักท่องเที่ยวผู้มาเยือนจังหวัดเชียงใหม่"/>
    <s v="Data 1.1.2.4 อัตราการเปลี่ยนแปลงค่าใช้จ่ายเฉลี่ยต่อคน ของนักท่องเที่ยวของจังหวัดเทียบกับปีที่ผ่านมา"/>
  </r>
  <r>
    <x v="0"/>
    <s v="1. สร้างมูลค่าเพิ่มทางด้านการท่องเที่ยวและบริการสุขภาพ"/>
    <s v="1.2 ค่าใช้จ่ายต่อหัวโดยเฉลี่ยของนักท่องเที่ยวผู้มาเยือนจังหวัดเชียงใหม่"/>
    <s v="Data 1.1.2.5 ค่าใช้จ่ายเฉลี่ยต่อคนของนักทัศนาจร"/>
  </r>
  <r>
    <x v="0"/>
    <s v="1. สร้างมูลค่าเพิ่มทางด้านการท่องเที่ยวและบริการสุขภาพ"/>
    <s v="1.2 ค่าใช้จ่ายต่อหัวโดยเฉลี่ยของนักท่องเที่ยวผู้มาเยือนจังหวัดเชียงใหม่"/>
    <s v="Data 1.1.2.6 อัตราการเปลี่ยนแปลงค่าใช้จ่ายเฉลี่ยต่อคน ของนักทัศนาจรของจังหวัดเทียบกับปีที่ผ่านมา"/>
  </r>
  <r>
    <x v="0"/>
    <s v="1. สร้างมูลค่าเพิ่มทางด้านการท่องเที่ยวและบริการสุขภาพ"/>
    <s v="1.3 จำนวนสถานบริการสุขภาพที่ได้การรับรองคุณภาพ HA"/>
    <s v="Data 1.1.3.1 สถานบริการสุขภาพที่ได้การรับรองคุณภาพ HA"/>
  </r>
  <r>
    <x v="0"/>
    <s v="1. สร้างมูลค่าเพิ่มทางด้านการท่องเที่ยวและบริการสุขภาพ"/>
    <s v="1.3 จำนวนสถานบริการสุขภาพที่ได้การรับรองคุณภาพ HA"/>
    <s v="Data 1.1.3.2 จำนวน (สัดส่วน) สถานพยาบาลที่ได้มาตรฐาน Hospital Accreditation (HA) หรือมาตรฐานอื่น"/>
  </r>
  <r>
    <x v="0"/>
    <s v="2. สร้างการเชื่อมโยงของธุรกิจการท่องเที่ยวสู่ชุมชนและท้องถิ่น"/>
    <s v="2.1  อัตราการเปลี่ยนแปลงของรายได้เฉลี่ยของคนครัวเรือนในจังหวัด"/>
    <s v="Data 1.2.1.1 รายได้เฉลี่ยต่อเดือนของครัวเรือน (ประมวลผลทุก ๒ ปี)"/>
  </r>
  <r>
    <x v="0"/>
    <s v="2. สร้างการเชื่อมโยงของธุรกิจการท่องเที่ยวสู่ชุมชนและท้องถิ่น"/>
    <s v="2.1  อัตราการเปลี่ยนแปลงของรายได้เฉลี่ยของคนครัวเรือนในจังหวัด"/>
    <s v="Data 1.2.1.2 อัตราการเปลี่ยนแปลงของรายได้เฉลี่ยของคนครัวเรือนในจังหวัด"/>
  </r>
  <r>
    <x v="0"/>
    <s v="2. สร้างการเชื่อมโยงของธุรกิจการท่องเที่ยวสู่ชุมชนและท้องถิ่น"/>
    <s v="2.2 ผลิตภาพแรงงาน "/>
    <s v="Data 1.2.2.1 ผลิตภาพแรงงาน"/>
  </r>
  <r>
    <x v="2"/>
    <s v="1.  ยกระดับการผลิตสินค้าและบริการให้มีมูลค่าเพิ่มสูงขึ้น"/>
    <s v="1.1  อัตราการขยายตัวของมูลค่าผลิตภัณฑ์มวลรวมจังหวัด (GPP)"/>
    <s v="Data 2.1.1.1 ผลิตภัณฑ์มวลรวมของจังหวัด ณ ราคาประจำปี จำแนกตามสาขาการผลิต"/>
  </r>
  <r>
    <x v="2"/>
    <s v="1.  ยกระดับการผลิตสินค้าและบริการให้มีมูลค่าเพิ่มสูงขึ้น"/>
    <s v="1.2  อัตราการขยายตัวของผลิตภัณฑ์มวลรวมจังหวัด"/>
    <s v="Data 2.1.2.1 อัตราการขยายตัวของผลิตภัณฑ์มวลรวมจังหวัด"/>
  </r>
  <r>
    <x v="2"/>
    <s v="2. สร้างรายได้จากการจำหน่ายสินค้าและบริการในตลาดที่เหมาะสม"/>
    <s v="2.1 รายได้จากการจำหน่ายสินค้าเกษตรและสินค้าชุมชน"/>
    <s v="Data 2.2.1.1 รายได้จากการจำหน่ายสินค้าเกษตรและสินค้าชุมชน"/>
  </r>
  <r>
    <x v="2"/>
    <s v="2. สร้างรายได้จากการจำหน่ายสินค้าและบริการในตลาดที่เหมาะสม"/>
    <s v="2.1 รายได้จากการจำหน่ายสินค้าเกษตรและสินค้าชุมชน"/>
    <s v="Data 2.2.1.2 อัตราการเปลี่ยนแปลงรายได้จากการจำหน่ายสินค้าเกษตรและสินค้าชุมชน"/>
  </r>
  <r>
    <x v="2"/>
    <s v="2. สร้างรายได้จากการจำหน่ายสินค้าและบริการในตลาดที่เหมาะสม"/>
    <s v="2.2 จำนวนผลิตภัณฑ์ที่ผ่านการคัดสรรสุดยอดหนึ่งตำบล หนึ่งผลิตภัณฑ์ไทย "/>
    <s v="Data 2.2.2.1 จำนวนผลิตภัณฑ์ที่ผ่านการคัดสรรสุดยอดหนึ่งตำบล หนึ่งผลิตภัณฑ์ไทย"/>
  </r>
  <r>
    <x v="3"/>
    <s v="1 พัฒนาคุณภาพชีวิตของคนทุกกลุ่มวัย"/>
    <s v="1.1 ร้อยละของประชากรที่อยู่ใต้เส้นความยากจน*"/>
    <s v="Data 3.1.1.1 เส้นความยากจน (Poverty line)"/>
  </r>
  <r>
    <x v="3"/>
    <s v="1 พัฒนาคุณภาพชีวิตของคนทุกกลุ่มวัย"/>
    <s v="1.1 ร้อยละของประชากรที่อยู่ใต้เส้นความยากจน*"/>
    <s v="Data 3.1.1.2 จำนวนคนจน เมื่อวัดด้านรายจ่ายเพื่อการอุปโภคบริโภค"/>
  </r>
  <r>
    <x v="3"/>
    <s v="1 พัฒนาคุณภาพชีวิตของคนทุกกลุ่มวัย"/>
    <s v="1.1 ร้อยละของประชากรที่อยู่ใต้เส้นความยากจน*"/>
    <s v="Data 3.1.1.3 ประชากรทั้งหมดของจังหวัด"/>
  </r>
  <r>
    <x v="3"/>
    <s v="1 พัฒนาคุณภาพชีวิตของคนทุกกลุ่มวัย"/>
    <s v="1.1 ร้อยละของประชากรที่อยู่ใต้เส้นความยากจน*"/>
    <s v="Data 3.1.1.4 ร้อยละของประชากรที่อยู่ใต้เส้นความยากจน "/>
  </r>
  <r>
    <x v="3"/>
    <s v="1 พัฒนาคุณภาพชีวิตของคนทุกกลุ่มวัย"/>
    <s v="1.2 จำนวนองค์ความรู้ภูมิปัญญาท้องถิ่นไทยเฉลี่ยต่อหมู่บ้าน"/>
    <s v="Data 3.1.2.1 จำนวนองค์ความรู้ภูมิปัญญาท้องถิ่นไทยเฉลี่ยต่อหมู่บ้าน"/>
  </r>
  <r>
    <x v="3"/>
    <s v="1 พัฒนาคุณภาพชีวิตของคนทุกกลุ่มวัย"/>
    <s v="1.2 จำนวนองค์ความรู้ภูมิปัญญาท้องถิ่นไทยเฉลี่ยต่อหมู่บ้าน"/>
    <s v="Data 3.1.2.2 จำนวนปราชญ์ล้านนาผู้มีภูมิปัญญาสาขาต่างๆได้รับการส่งเสริม สืบสาน และสร้างสรรค์"/>
  </r>
  <r>
    <x v="3"/>
    <s v="1 พัฒนาคุณภาพชีวิตของคนทุกกลุ่มวัย"/>
    <s v="1.3 ค่าเฉลี่ยคะแนน O-net นักเรียนชั้น  ม.3"/>
    <s v="Data 3.1.3.1 ค่าเฉลี่ยคะแนน  O-net นักเรียนชั้น ม.3"/>
  </r>
  <r>
    <x v="3"/>
    <s v="2. การสร้างความเป็นธรรมลดความเหลื่อมล้ำทางสังคม"/>
    <s v="2.1 สัมประสิทธิ์การกระจายรายได้*"/>
    <s v="Data 3.2.1.1 สัมประสิทธิ์การกระจายรายได้ (จัดเก็บทุก 2 ปี)"/>
  </r>
  <r>
    <x v="3"/>
    <s v="2. การสร้างความเป็นธรรมลดความเหลื่อมล้ำทางสังคม"/>
    <s v="2.2  คนอายุ 15-60 ปี เต็ม มีอาชีพและมีรายได้"/>
    <s v="Data 3.2.2.1 จำนวนประชากรช่วงอายุ 15-59ปี     ผู้มีงานทำของจังหวัด"/>
  </r>
  <r>
    <x v="3"/>
    <s v="2. การสร้างความเป็นธรรมลดความเหลื่อมล้ำทางสังคม"/>
    <s v="2.2  คนอายุ 15-60 ปี เต็ม มีอาชีพและมีรายได้"/>
    <s v="Data 3.2.2.2 ประชากรช่วงอายุ15-59 ปี ของจังหวัด"/>
  </r>
  <r>
    <x v="3"/>
    <s v="2. การสร้างความเป็นธรรมลดความเหลื่อมล้ำทางสังคม"/>
    <s v="2.2  คนอายุ 15-60 ปี เต็ม มีอาชีพและมีรายได้"/>
    <s v="Data 3.2.2.3 ร้อยละของคนอายุ 15-59 ปี เต็ม มีอาชีพและมีรายได้ของจังหวัด"/>
  </r>
  <r>
    <x v="3"/>
    <s v="2. การสร้างความเป็นธรรมลดความเหลื่อมล้ำทางสังคม"/>
    <s v="2.3 อัตราการว่างงาน *"/>
    <s v="Data 3.2.3.1 ประชากรอายุ 15 ปีขึ้นไป ที่อยู่ในกำลังแรงงาน"/>
  </r>
  <r>
    <x v="3"/>
    <s v="2. การสร้างความเป็นธรรมลดความเหลื่อมล้ำทางสังคม"/>
    <s v="2.3 อัตราการว่างงาน *"/>
    <s v="Data 3.2.3.2 ประชากรอายุ 15 ปีขึ้นไป ที่เป็นผู้ว่างงาน"/>
  </r>
  <r>
    <x v="3"/>
    <s v="2. การสร้างความเป็นธรรมลดความเหลื่อมล้ำทางสังคม"/>
    <s v="2.3 อัตราการว่างงาน *"/>
    <s v="Data 3.2.3.3 อัตราว่างงาน "/>
  </r>
  <r>
    <x v="4"/>
    <s v="1 การป้องกันและฟื้นฟูทรัพยากร ธรรมชาติและสิ่งแวดล้อมและสร้างระบบการอนุรักษ์ทรัพยากร ธรรมชาติอย่างมีส่วนร่วมในรูปแบบของเครือข่าย"/>
    <s v="1.1 ปริมาณการใช้พลังงานไฟฟ้าเฉลี่ยต่อราย*"/>
    <s v="Data 4.1.1.1 จำนวนผู้ใช้ไฟฟ้า "/>
  </r>
  <r>
    <x v="4"/>
    <s v="1 การป้องกันและฟื้นฟูทรัพยากร ธรรมชาติและสิ่งแวดล้อมและสร้างระบบการอนุรักษ์ทรัพยากร ธรรมชาติอย่างมีส่วนร่วมในรูปแบบของเครือข่าย"/>
    <s v="1.1 ปริมาณการใช้พลังงานไฟฟ้าเฉลี่ยต่อราย*"/>
    <s v="Data 4.1.1.2 การจำหน่ายกระแสไฟ จำแนกตามประเภทผู้ใช้"/>
  </r>
  <r>
    <x v="4"/>
    <s v="1 การป้องกันและฟื้นฟูทรัพยากร ธรรมชาติและสิ่งแวดล้อมและสร้างระบบการอนุรักษ์ทรัพยากร ธรรมชาติอย่างมีส่วนร่วมในรูปแบบของเครือข่าย"/>
    <s v="1.1 ปริมาณการใช้พลังงานไฟฟ้าเฉลี่ยต่อราย*"/>
    <s v="Data 4.1.1.3 ปริมาณการใช้พลังงานไฟฟ้าเฉลี่ยต่อราย"/>
  </r>
  <r>
    <x v="4"/>
    <s v="1 การป้องกันและฟื้นฟูทรัพยากร ธรรมชาติและสิ่งแวดล้อมและสร้างระบบการอนุรักษ์ทรัพยากร ธรรมชาติอย่างมีส่วนร่วมในรูปแบบของเครือข่าย"/>
    <s v="1.2 พื้นที่ป่าอนุรักษ์"/>
    <s v="Data 4.1.2.1 พื้นที่ป่าอนุรักษ์ทั้งหมดของจังหวัด"/>
  </r>
  <r>
    <x v="4"/>
    <s v="2. การมีส่วนร่วมในการใช้ประโยชน์และแก้ไขปัญหาทรัพยากรธรรมชาติและสิ่งแวดล้อม"/>
    <s v="2.1 จำนวนวันที่มีคุณภาพอากาศเกินกว่าเกณฑ์มาตรฐานที่ลดลง"/>
    <s v="Data 4.2.1.1 จำนวนวันที่ปริมาณฝุ่นละอองขนาดเล็ก  (PM 10 ) มีค่าเกินมาตรฐาน"/>
  </r>
  <r>
    <x v="4"/>
    <s v="2. การมีส่วนร่วมในการใช้ประโยชน์และแก้ไขปัญหาทรัพยากรธรรมชาติและสิ่งแวดล้อม"/>
    <s v="2.1 จำนวนวันที่มีคุณภาพอากาศเกินกว่าเกณฑ์มาตรฐานที่ลดลง"/>
    <s v="Data 4.2.1.2 จำนวนวันในรอบปีงบประมาณคุณภาพอากาศอยู่ในเกณฑ์มาตรฐานที่ปริมาณฝุ่นละอองขนาดเล็ก (PM10) มีค่าอยู่ในเกณฑ์มาตรฐาน"/>
  </r>
  <r>
    <x v="4"/>
    <s v="3.การสร้างจิตสำนึกสาธารณะ เพิ่มพื้นที่สีเขียว"/>
    <s v="3.1 อัตราการเปลี่ยนแปลงของพื้นที่ป่าไม้ในจังหวัด"/>
    <s v="Data 4.3.1.1 พื้นที่ป่าไม้ทั้งหมดของจังหวัด"/>
  </r>
  <r>
    <x v="4"/>
    <s v="3.การสร้างจิตสำนึกสาธารณะ เพิ่มพื้นที่สีเขียว"/>
    <s v="3.1 อัตราการเปลี่ยนแปลงของพื้นที่ป่าไม้ในจังหวัด"/>
    <s v="Data 4.3.1.2 อัตราการเปลี่ยนแปลงของพื้นที่ป่าไม้ในจังหวัด"/>
  </r>
  <r>
    <x v="4"/>
    <s v="4 พัฒนาเทคโนโลยีและนวัตกรรม เพื่อเพิ่มประสิทธิภาพการจัดการของเสียและพลังงาน"/>
    <s v="4.1 สัดส่วนขยะมูลฝอยที่นำกลับมาใช้ใหม่"/>
    <s v="Data 4.4.1.1 ปริมาณขยะมูลฝอย"/>
  </r>
  <r>
    <x v="4"/>
    <s v="4 พัฒนาเทคโนโลยีและนวัตกรรม เพื่อเพิ่มประสิทธิภาพการจัดการของเสียและพลังงาน"/>
    <s v="4.1 สัดส่วนขยะมูลฝอยที่นำกลับมาใช้ใหม่"/>
    <s v="Data 4.4.1.2 ปริมาณขยะมูลฝอยที่นำไปใช้ประโยชน์"/>
  </r>
  <r>
    <x v="4"/>
    <s v="4 พัฒนาเทคโนโลยีและนวัตกรรม เพื่อเพิ่มประสิทธิภาพการจัดการของเสียและพลังงาน"/>
    <s v="4.1 สัดส่วนขยะมูลฝอยที่นำกลับมาใช้ใหม่"/>
    <s v="Data 4.4.1.3สัดส่วนขยะมูลฝอยที่นำกลับมาใช้ใหม่"/>
  </r>
  <r>
    <x v="5"/>
    <s v="1. ชุมชนเข้มแข็ง สังคมเมืองปลอดภัยและสงบสุข"/>
    <s v="1.1 สัดส่วนคดีอาชญากรรม (ฐานความผิดเกี่ยวกับชีวิต ร่างกาย และเพศ)*"/>
    <s v="Data 5.1.1.1 คดีอาชญากรรมที่รับแจ้ง ตามฐานความผิดเกี่ยวกับชีวิต ร่างกาย "/>
  </r>
  <r>
    <x v="5"/>
    <s v="1. ชุมชนเข้มแข็ง สังคมเมืองปลอดภัยและสงบสุข"/>
    <s v="1.1 สัดส่วนคดีอาชญากรรม (ฐานความผิดเกี่ยวกับชีวิต ร่างกาย และเพศ)*"/>
    <s v="Data 5.1.1.2 คดีอาชญากรรมที่จับกุม จตามฐานความผิดเกี่ยวกับชีวิต ร่างกาย "/>
  </r>
  <r>
    <x v="5"/>
    <s v="1. ชุมชนเข้มแข็ง สังคมเมืองปลอดภัยและสงบสุข"/>
    <s v="1.1 สัดส่วนคดีอาชญากรรม (ฐานความผิดเกี่ยวกับชีวิต ร่างกาย และเพศ)*"/>
    <s v="Data 5.1.1.3 สัดส่วนคดีอาชญากรรมฐานความผิดเกี่ยวกับชีวิต ร่างกาย และเพศ ต่อประชากรแสนคน"/>
  </r>
  <r>
    <x v="5"/>
    <s v="1. ชุมชนเข้มแข็ง สังคมเมืองปลอดภัยและสงบสุข"/>
    <s v="1.2 สัดส่วนคดีอาชญากรรม (ความผิดเกี่ยวกับทรัพย์) (คดีต่อแสนประชากร)*"/>
    <s v="Data 5.1.2.1 คดีอาชญากรรมที่จับกุม ตามฐานความผิดเกี่ยวกับทรัพย์"/>
  </r>
  <r>
    <x v="5"/>
    <s v="1. ชุมชนเข้มแข็ง สังคมเมืองปลอดภัยและสงบสุข"/>
    <s v="1.2 สัดส่วนคดีอาชญากรรม (ความผิดเกี่ยวกับทรัพย์) (คดีต่อแสนประชากร)*"/>
    <s v="Data 5.1.2.2 คดีอาชญากรรมที่รับแจ้ง ตามฐานความผิดเกี่ยวกับทรัพย์"/>
  </r>
  <r>
    <x v="5"/>
    <s v="1. ชุมชนเข้มแข็ง สังคมเมืองปลอดภัยและสงบสุข"/>
    <s v="1.2 สัดส่วนคดีอาชญากรรม (ความผิดเกี่ยวกับทรัพย์) (คดีต่อแสนประชากร)*"/>
    <s v="Data 5.1.2.3 สัดส่วนคดีอาชญากรรมฐานความผิดเกี่ยวกับทรัพย์ ต่อประชากรแสนคน"/>
  </r>
  <r>
    <x v="5"/>
    <s v="1. ชุมชนเข้มแข็ง สังคมเมืองปลอดภัยและสงบสุข"/>
    <s v="1.3 อัตราผู้เสียชีวิตจากอุบัติเหตุการจราจรทางบกต่อประชากรแสนคน*"/>
    <s v="Data 5.1.3.1 ผู้เสียชีวิตจากอุบัติเหตุการจราจรทางบก"/>
  </r>
  <r>
    <x v="5"/>
    <s v="1. ชุมชนเข้มแข็ง สังคมเมืองปลอดภัยและสงบสุข"/>
    <s v="1.3 อัตราผู้เสียชีวิตจากอุบัติเหตุการจราจรทางบกต่อประชากรแสนคน*"/>
    <s v="Data 5.1.3.2 อัตราผู้เสียชีวิตจากอุบัติเหตุการจราจรทางบก ต่อประชากรแสนคน"/>
  </r>
  <r>
    <x v="5"/>
    <s v="2. พื้นที่ชายแดนมีความมั่นคง สงบสุข"/>
    <s v="2.1 ร้อยละของคดียาเสพติดรายสำคัญ   (ฐานข้อหาผลิตจำหน่ายและครอบครองเพื่อจำหน่าย) เปรียบเทียบกับคดีที่จับกุมทั้งหมด*"/>
    <s v="Data 5.2.1.1 คดียาเสพติดรายสำคัญฐานข้อหาผลิตจำหน่ายและครอบครองเพื่อจำหน่าย"/>
  </r>
  <r>
    <x v="5"/>
    <s v="2. พื้นที่ชายแดนมีความมั่นคง สงบสุข"/>
    <s v="2.1 ร้อยละของคดียาเสพติดรายสำคัญ   (ฐานข้อหาผลิตจำหน่ายและครอบครองเพื่อจำหน่าย) เปรียบเทียบกับคดีที่จับกุมทั้งหมด*"/>
    <s v="Data 5.2.1.2 ร้อยละของคดียาเสพติดรายสำคัญ ฐานข้อหาผลิตจำหน่ายและครอบครองเพื่อจำหน่าย เปรียบเทียบกับคดีที่จับกุมทั้งหมด"/>
  </r>
  <r>
    <x v="5"/>
    <s v="2. พื้นที่ชายแดนมีความมั่นคง สงบสุข"/>
    <s v="2.2 ร้อยละที่เพิ่มขึ้นของคดีการจับกุมการกระทำความผิดเกี่ยวกับการค้ามนุษย์และความผิดที่เกี่ยวเนื่องตาม พ.ร.บ.ป้องกันปราบปรามการค้ามนุษย์พ.ศ.2551"/>
    <s v="Data 5.2.2.1 คดีการจับกุมการกระทำความผิดเกี่ยวกับการค้ามนุษย์และความผิดที่เกี่ยวเนื่องตาม พ.ร.บ.ป้องกันปราบปรามการค้ามนุษย์พ.ศ.2551"/>
  </r>
  <r>
    <x v="5"/>
    <s v="2. พื้นที่ชายแดนมีความมั่นคง สงบสุข"/>
    <s v="2.2 ร้อยละที่เพิ่มขึ้นของคดีการจับกุมการกระทำความผิดเกี่ยวกับการค้ามนุษย์และความผิดที่เกี่ยวเนื่องตาม พ.ร.บ.ป้องกันปราบปรามการค้ามนุษย์พ.ศ.2552"/>
    <s v="Data 5.2.2.2 อัตราการเพิ่มขึ้นของคดีการจับกุมการกระทำความผิดเกี่ยวกับการค้ามนุษย์และความผิดที่เกี่ยวเนื่องตาม พ.ร.บ.ป้องกันปราบปรามการค้ามนุษย์ พ.ศ.2551"/>
  </r>
  <r>
    <x v="6"/>
    <s v="1. ประชาชนมีความพึงพอใจในการให้บริการภาครัฐ"/>
    <s v="1.1 ร้อยละความพึงพอใจของผู้รับบริการ"/>
    <s v="Data 6.1.1.1 ร้อยละความพึงพอใจของผู้รับบริการ ของภาครัฐ"/>
  </r>
  <r>
    <x v="6"/>
    <s v="1. ประชาชนมีความพึงพอใจในการให้บริการภาครัฐ"/>
    <s v="1.2 ร้อยละของการแก้ไขปัญหาความเดือดร้อนของประชาชน"/>
    <s v="Data 6.1.2.1 จำนวนเรื่องรับร้องเรียนของประชาชนที่ได้รับความเดือดร้อน"/>
  </r>
  <r>
    <x v="6"/>
    <s v="1. ประชาชนมีความพึงพอใจในการให้บริการภาครัฐ"/>
    <s v="1.2 ร้อยละของการแก้ไขปัญหาความเดือดร้อนของประชาชน"/>
    <s v="Data 6.1.2.2 จำนวนเรื่องที่ได้รับการแก้ไขความเดือดร้อนของประชาชน"/>
  </r>
  <r>
    <x v="6"/>
    <s v="1. ประชาชนมีความพึงพอใจในการให้บริการภาครัฐ"/>
    <s v="1.2 ร้อยละของการแก้ไขปัญหาความเดือดร้อนของประชาชน"/>
    <s v="Data 6.1.2.3 ร้อยละของเรื่องร้องเรียนที่ได้รับการแก้ไข"/>
  </r>
  <r>
    <x v="6"/>
    <s v="2. การบริหารภาครัฐให้มีประสิทธิภาพ"/>
    <s v="2.1 ร้อยละการเบิกจ่ายงบประมาณของจังหวัด"/>
    <s v="Data 6.2.1.1 ร้อยละการเบิกจ่ายงบประมาณของจังหวัด"/>
  </r>
  <r>
    <x v="6"/>
    <s v="2. การบริหารภาครัฐให้มีประสิทธิภาพ"/>
    <s v="2.2 ระดับคุณธรรมและความโปร่งใสการดำเนินงานของหน่วยงาน"/>
    <s v="Data 6.2.2.1 ระดับคะแนนประเมิณคุณธรรมและความโปร่งใสในการดำเนินงานของหน่วยงานรัฐ ระดับจังหวัด (ITA)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0" cacheId="230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1:B55" firstHeaderRow="1" firstDataRow="1" firstDataCol="1"/>
  <pivotFields count="4">
    <pivotField axis="axisRow" showAll="0">
      <items count="8">
        <item x="1"/>
        <item x="2"/>
        <item x="3"/>
        <item x="4"/>
        <item x="5"/>
        <item x="6"/>
        <item x="0"/>
        <item t="default"/>
      </items>
    </pivotField>
    <pivotField axis="axisRow" showAll="0">
      <items count="16">
        <item x="7"/>
        <item x="5"/>
        <item x="3"/>
        <item x="11"/>
        <item x="13"/>
        <item x="1"/>
        <item x="14"/>
        <item x="8"/>
        <item x="6"/>
        <item x="12"/>
        <item x="2"/>
        <item x="4"/>
        <item x="9"/>
        <item x="10"/>
        <item x="0"/>
        <item t="default"/>
      </items>
    </pivotField>
    <pivotField axis="axisRow" showAll="0">
      <items count="32">
        <item x="6"/>
        <item x="16"/>
        <item x="10"/>
        <item x="27"/>
        <item x="1"/>
        <item x="21"/>
        <item x="7"/>
        <item x="2"/>
        <item x="11"/>
        <item x="17"/>
        <item x="28"/>
        <item x="22"/>
        <item x="12"/>
        <item x="3"/>
        <item x="23"/>
        <item x="4"/>
        <item x="18"/>
        <item x="29"/>
        <item x="24"/>
        <item x="8"/>
        <item x="13"/>
        <item x="14"/>
        <item x="9"/>
        <item x="5"/>
        <item x="25"/>
        <item x="26"/>
        <item x="30"/>
        <item x="15"/>
        <item x="19"/>
        <item x="20"/>
        <item x="0"/>
        <item t="default"/>
      </items>
    </pivotField>
    <pivotField dataField="1" showAll="0"/>
  </pivotFields>
  <rowFields count="3">
    <field x="0"/>
    <field x="1"/>
    <field x="2"/>
  </rowFields>
  <rowItems count="54">
    <i>
      <x/>
    </i>
    <i r="1">
      <x v="5"/>
    </i>
    <i r="2">
      <x v="4"/>
    </i>
    <i r="2">
      <x v="7"/>
    </i>
    <i r="2">
      <x v="13"/>
    </i>
    <i r="1">
      <x v="10"/>
    </i>
    <i r="2">
      <x v="15"/>
    </i>
    <i r="2">
      <x v="23"/>
    </i>
    <i>
      <x v="1"/>
    </i>
    <i r="1">
      <x v="2"/>
    </i>
    <i r="2">
      <x/>
    </i>
    <i r="2">
      <x v="6"/>
    </i>
    <i r="1">
      <x v="11"/>
    </i>
    <i r="2">
      <x v="19"/>
    </i>
    <i r="2">
      <x v="22"/>
    </i>
    <i>
      <x v="2"/>
    </i>
    <i r="1">
      <x v="1"/>
    </i>
    <i r="2">
      <x v="2"/>
    </i>
    <i r="2">
      <x v="8"/>
    </i>
    <i r="2">
      <x v="12"/>
    </i>
    <i r="1">
      <x v="8"/>
    </i>
    <i r="2">
      <x v="20"/>
    </i>
    <i r="2">
      <x v="21"/>
    </i>
    <i r="2">
      <x v="27"/>
    </i>
    <i>
      <x v="3"/>
    </i>
    <i r="1">
      <x/>
    </i>
    <i r="2">
      <x v="1"/>
    </i>
    <i r="2">
      <x v="9"/>
    </i>
    <i r="1">
      <x v="7"/>
    </i>
    <i r="2">
      <x v="16"/>
    </i>
    <i r="1">
      <x v="12"/>
    </i>
    <i r="2">
      <x v="28"/>
    </i>
    <i r="1">
      <x v="13"/>
    </i>
    <i r="2">
      <x v="29"/>
    </i>
    <i>
      <x v="4"/>
    </i>
    <i r="1">
      <x v="3"/>
    </i>
    <i r="2">
      <x v="5"/>
    </i>
    <i r="2">
      <x v="11"/>
    </i>
    <i r="2">
      <x v="14"/>
    </i>
    <i r="1">
      <x v="9"/>
    </i>
    <i r="2">
      <x v="18"/>
    </i>
    <i r="2">
      <x v="24"/>
    </i>
    <i r="2">
      <x v="25"/>
    </i>
    <i>
      <x v="5"/>
    </i>
    <i r="1">
      <x v="4"/>
    </i>
    <i r="2">
      <x v="3"/>
    </i>
    <i r="2">
      <x v="10"/>
    </i>
    <i r="1">
      <x v="6"/>
    </i>
    <i r="2">
      <x v="17"/>
    </i>
    <i r="2">
      <x v="26"/>
    </i>
    <i>
      <x v="6"/>
    </i>
    <i r="1">
      <x v="14"/>
    </i>
    <i r="2">
      <x v="30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1">
    <format dxfId="10">
      <pivotArea field="0" type="button" dataOnly="0" labelOnly="1" outline="0" axis="axisRow" fieldPosition="0"/>
    </format>
    <format dxfId="9">
      <pivotArea dataOnly="0" labelOnly="1" fieldPosition="0">
        <references count="1">
          <reference field="0" count="0"/>
        </references>
      </pivotArea>
    </format>
    <format dxfId="8">
      <pivotArea dataOnly="0" labelOnly="1" grandRow="1" outline="0" fieldPosition="0"/>
    </format>
    <format dxfId="7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6">
      <pivotArea dataOnly="0" labelOnly="1" fieldPosition="0">
        <references count="3">
          <reference field="0" count="1" selected="0">
            <x v="0"/>
          </reference>
          <reference field="1" count="1" selected="0">
            <x v="5"/>
          </reference>
          <reference field="2" count="0"/>
        </references>
      </pivotArea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3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65" cacheId="232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22:E30" firstHeaderRow="1" firstDataRow="1" firstDataCol="1"/>
  <pivotFields count="4">
    <pivotField axis="axisRow" showAll="0">
      <items count="8">
        <item x="1"/>
        <item x="0"/>
        <item x="2"/>
        <item x="3"/>
        <item x="4"/>
        <item x="5"/>
        <item x="6"/>
        <item t="default"/>
      </items>
    </pivotField>
    <pivotField showAll="0"/>
    <pivotField showAll="0"/>
    <pivotField dataField="1"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9" cacheId="23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19" firstHeaderRow="1" firstDataRow="1" firstDataCol="1"/>
  <pivotFields count="16">
    <pivotField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>
      <items count="6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t="default"/>
      </items>
    </pivotField>
    <pivotField axis="axisRow" dataField="1" showAll="0">
      <items count="18">
        <item x="14"/>
        <item x="8"/>
        <item x="16"/>
        <item x="13"/>
        <item x="2"/>
        <item x="4"/>
        <item x="6"/>
        <item x="7"/>
        <item x="1"/>
        <item x="9"/>
        <item x="5"/>
        <item x="15"/>
        <item x="11"/>
        <item x="10"/>
        <item x="0"/>
        <item x="1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dataFields count="1">
    <dataField name="Count of หน่วยวัด" fld="4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8" cacheId="23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73" firstHeaderRow="1" firstDataRow="1" firstDataCol="1"/>
  <pivotFields count="16">
    <pivotField axis="axisRow"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axis="axisRow" dataField="1" showAll="0">
      <items count="6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3"/>
  </rowFields>
  <rowItems count="72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>
      <x v="1"/>
    </i>
    <i r="1">
      <x v="17"/>
    </i>
    <i r="1">
      <x v="18"/>
    </i>
    <i r="1">
      <x v="19"/>
    </i>
    <i r="1">
      <x v="20"/>
    </i>
    <i r="1">
      <x v="21"/>
    </i>
    <i>
      <x v="2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>
      <x v="3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>
      <x v="4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58"/>
    </i>
    <i>
      <x v="5"/>
    </i>
    <i r="1">
      <x v="59"/>
    </i>
    <i r="1">
      <x v="60"/>
    </i>
    <i r="1">
      <x v="61"/>
    </i>
    <i r="1">
      <x v="62"/>
    </i>
    <i r="1">
      <x v="63"/>
    </i>
    <i r="1">
      <x v="64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20" cacheId="23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20" firstHeaderRow="1" firstDataRow="1" firstDataCol="1"/>
  <pivotFields count="16">
    <pivotField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>
      <items count="6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19">
        <item x="10"/>
        <item x="15"/>
        <item x="7"/>
        <item x="17"/>
        <item x="6"/>
        <item x="3"/>
        <item x="4"/>
        <item x="16"/>
        <item x="12"/>
        <item x="0"/>
        <item x="5"/>
        <item x="8"/>
        <item x="9"/>
        <item x="2"/>
        <item x="1"/>
        <item x="14"/>
        <item x="13"/>
        <item x="11"/>
        <item t="default"/>
      </items>
    </pivotField>
    <pivotField showAll="0"/>
  </pivotFields>
  <rowFields count="1">
    <field x="14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dataFields count="1">
    <dataField name="Count of หน่วยงานเจ้าของข้อมูล" fld="14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P70"/>
  <sheetViews>
    <sheetView tabSelected="1" zoomScale="80" zoomScaleNormal="80" workbookViewId="0">
      <pane ySplit="3" topLeftCell="A4" activePane="bottomLeft" state="frozen"/>
      <selection activeCell="C1" sqref="C1"/>
      <selection pane="bottomLeft" activeCell="D5" sqref="D5"/>
    </sheetView>
  </sheetViews>
  <sheetFormatPr defaultRowHeight="14.25"/>
  <cols>
    <col min="1" max="1" width="27.625" customWidth="1"/>
    <col min="2" max="2" width="21.875" customWidth="1"/>
    <col min="3" max="3" width="26.25" customWidth="1"/>
    <col min="4" max="4" width="27.625" style="60" customWidth="1"/>
    <col min="15" max="15" width="20.375" customWidth="1"/>
    <col min="16" max="16" width="21.375" customWidth="1"/>
  </cols>
  <sheetData>
    <row r="1" spans="1:16" ht="34.5" customHeight="1" thickBot="1">
      <c r="A1" s="1" t="s">
        <v>153</v>
      </c>
      <c r="B1" s="2"/>
      <c r="C1" s="2"/>
      <c r="D1" s="55"/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 s="3"/>
    </row>
    <row r="2" spans="1:16" ht="19.5" customHeight="1">
      <c r="A2" s="72" t="s">
        <v>0</v>
      </c>
      <c r="B2" s="72" t="s">
        <v>1</v>
      </c>
      <c r="C2" s="72" t="s">
        <v>2</v>
      </c>
      <c r="D2" s="72" t="s">
        <v>3</v>
      </c>
      <c r="E2" s="67" t="s">
        <v>4</v>
      </c>
      <c r="F2" s="69" t="s">
        <v>5</v>
      </c>
      <c r="G2" s="70"/>
      <c r="H2" s="70"/>
      <c r="I2" s="70"/>
      <c r="J2" s="70"/>
      <c r="K2" s="70"/>
      <c r="L2" s="70"/>
      <c r="M2" s="70"/>
      <c r="N2" s="71"/>
      <c r="O2" s="65" t="s">
        <v>6</v>
      </c>
      <c r="P2" s="67" t="s">
        <v>7</v>
      </c>
    </row>
    <row r="3" spans="1:16" ht="18.75" customHeight="1">
      <c r="A3" s="73"/>
      <c r="B3" s="73"/>
      <c r="C3" s="73"/>
      <c r="D3" s="73"/>
      <c r="E3" s="68"/>
      <c r="F3" s="5">
        <v>2555</v>
      </c>
      <c r="G3" s="6">
        <v>2556</v>
      </c>
      <c r="H3" s="5">
        <v>2557</v>
      </c>
      <c r="I3" s="6">
        <v>2558</v>
      </c>
      <c r="J3" s="6">
        <v>2559</v>
      </c>
      <c r="K3" s="6">
        <v>2560</v>
      </c>
      <c r="L3" s="6">
        <v>2561</v>
      </c>
      <c r="M3" s="7">
        <v>2562</v>
      </c>
      <c r="N3" s="7">
        <v>2563</v>
      </c>
      <c r="O3" s="66"/>
      <c r="P3" s="68"/>
    </row>
    <row r="4" spans="1:16" ht="106.5" customHeight="1">
      <c r="A4" s="8" t="s">
        <v>8</v>
      </c>
      <c r="B4" s="9" t="s">
        <v>9</v>
      </c>
      <c r="C4" s="9" t="s">
        <v>10</v>
      </c>
      <c r="D4" s="56" t="s">
        <v>11</v>
      </c>
      <c r="E4" s="10" t="s">
        <v>12</v>
      </c>
      <c r="F4" s="11"/>
      <c r="G4" s="11"/>
      <c r="H4" s="12">
        <v>48559.98</v>
      </c>
      <c r="I4" s="12">
        <v>53690.39</v>
      </c>
      <c r="J4" s="12">
        <v>56217.49</v>
      </c>
      <c r="K4" s="13">
        <v>61320.38</v>
      </c>
      <c r="L4" s="13">
        <v>66309.570000000007</v>
      </c>
      <c r="M4" s="13"/>
      <c r="N4" s="11"/>
      <c r="O4" s="14" t="s">
        <v>13</v>
      </c>
      <c r="P4" s="15"/>
    </row>
    <row r="5" spans="1:16" ht="106.5" customHeight="1">
      <c r="A5" s="8" t="s">
        <v>8</v>
      </c>
      <c r="B5" s="17" t="s">
        <v>9</v>
      </c>
      <c r="C5" s="17" t="s">
        <v>10</v>
      </c>
      <c r="D5" s="57" t="s">
        <v>14</v>
      </c>
      <c r="E5" s="18" t="s">
        <v>15</v>
      </c>
      <c r="F5" s="19"/>
      <c r="G5" s="19"/>
      <c r="H5" s="20">
        <v>32.89</v>
      </c>
      <c r="I5" s="20">
        <v>10.57</v>
      </c>
      <c r="J5" s="20">
        <v>4.71</v>
      </c>
      <c r="K5" s="20">
        <v>9.08</v>
      </c>
      <c r="L5" s="20">
        <v>8.14</v>
      </c>
      <c r="M5" s="20"/>
      <c r="N5" s="19"/>
      <c r="O5" s="21" t="s">
        <v>13</v>
      </c>
      <c r="P5" s="22"/>
    </row>
    <row r="6" spans="1:16" ht="106.5" customHeight="1">
      <c r="A6" s="16" t="s">
        <v>8</v>
      </c>
      <c r="B6" s="17" t="s">
        <v>9</v>
      </c>
      <c r="C6" s="17" t="s">
        <v>10</v>
      </c>
      <c r="D6" s="57" t="s">
        <v>16</v>
      </c>
      <c r="E6" s="18" t="s">
        <v>12</v>
      </c>
      <c r="F6" s="19"/>
      <c r="G6" s="19"/>
      <c r="H6" s="23">
        <v>25197.47</v>
      </c>
      <c r="I6" s="23">
        <v>28879.85</v>
      </c>
      <c r="J6" s="23">
        <v>33919.79</v>
      </c>
      <c r="K6" s="23">
        <v>37750.04</v>
      </c>
      <c r="L6" s="23">
        <v>41315.75</v>
      </c>
      <c r="M6" s="23"/>
      <c r="N6" s="19"/>
      <c r="O6" s="21" t="s">
        <v>13</v>
      </c>
      <c r="P6" s="22"/>
    </row>
    <row r="7" spans="1:16" ht="106.5" customHeight="1">
      <c r="A7" s="16" t="s">
        <v>8</v>
      </c>
      <c r="B7" s="17" t="s">
        <v>9</v>
      </c>
      <c r="C7" s="17" t="s">
        <v>10</v>
      </c>
      <c r="D7" s="57" t="s">
        <v>17</v>
      </c>
      <c r="E7" s="18" t="s">
        <v>15</v>
      </c>
      <c r="F7" s="19"/>
      <c r="G7" s="19"/>
      <c r="H7" s="20">
        <v>14.49</v>
      </c>
      <c r="I7" s="20">
        <v>14.61</v>
      </c>
      <c r="J7" s="20">
        <v>17.45</v>
      </c>
      <c r="K7" s="20">
        <v>11.29</v>
      </c>
      <c r="L7" s="20">
        <v>9.4499999999999993</v>
      </c>
      <c r="M7" s="20"/>
      <c r="N7" s="19"/>
      <c r="O7" s="21" t="s">
        <v>13</v>
      </c>
      <c r="P7" s="22"/>
    </row>
    <row r="8" spans="1:16" ht="106.5" customHeight="1">
      <c r="A8" s="16" t="s">
        <v>8</v>
      </c>
      <c r="B8" s="17" t="s">
        <v>9</v>
      </c>
      <c r="C8" s="17" t="s">
        <v>10</v>
      </c>
      <c r="D8" s="57" t="s">
        <v>18</v>
      </c>
      <c r="E8" s="18" t="s">
        <v>19</v>
      </c>
      <c r="F8" s="19"/>
      <c r="G8" s="19"/>
      <c r="H8" s="23">
        <v>73757.45</v>
      </c>
      <c r="I8" s="23">
        <v>82570.240000000005</v>
      </c>
      <c r="J8" s="23">
        <v>90137.279999999999</v>
      </c>
      <c r="K8" s="23">
        <v>99070.42</v>
      </c>
      <c r="L8" s="23">
        <v>107625.32</v>
      </c>
      <c r="M8" s="23"/>
      <c r="N8" s="19"/>
      <c r="O8" s="21" t="s">
        <v>13</v>
      </c>
      <c r="P8" s="22"/>
    </row>
    <row r="9" spans="1:16" ht="106.5" customHeight="1">
      <c r="A9" s="16" t="s">
        <v>8</v>
      </c>
      <c r="B9" s="17" t="s">
        <v>9</v>
      </c>
      <c r="C9" s="17" t="s">
        <v>10</v>
      </c>
      <c r="D9" s="57" t="s">
        <v>20</v>
      </c>
      <c r="E9" s="18" t="s">
        <v>15</v>
      </c>
      <c r="F9" s="19"/>
      <c r="G9" s="19"/>
      <c r="H9" s="20">
        <v>25.97</v>
      </c>
      <c r="I9" s="20">
        <v>11.95</v>
      </c>
      <c r="J9" s="20">
        <v>9.16</v>
      </c>
      <c r="K9" s="20">
        <v>9.91</v>
      </c>
      <c r="L9" s="20">
        <v>8.64</v>
      </c>
      <c r="M9" s="20"/>
      <c r="N9" s="19"/>
      <c r="O9" s="21" t="s">
        <v>13</v>
      </c>
      <c r="P9" s="22"/>
    </row>
    <row r="10" spans="1:16" ht="106.5" customHeight="1">
      <c r="A10" s="16" t="s">
        <v>8</v>
      </c>
      <c r="B10" s="17" t="s">
        <v>9</v>
      </c>
      <c r="C10" s="17" t="s">
        <v>21</v>
      </c>
      <c r="D10" s="57" t="s">
        <v>22</v>
      </c>
      <c r="E10" s="18" t="s">
        <v>19</v>
      </c>
      <c r="F10" s="19"/>
      <c r="G10" s="19"/>
      <c r="H10" s="23">
        <v>3213.74</v>
      </c>
      <c r="I10" s="23" t="s">
        <v>23</v>
      </c>
      <c r="J10" s="23">
        <v>3519.31</v>
      </c>
      <c r="K10" s="23">
        <v>3698.66</v>
      </c>
      <c r="L10" s="20">
        <v>3856.41</v>
      </c>
      <c r="M10" s="20"/>
      <c r="N10" s="19"/>
      <c r="O10" s="21" t="s">
        <v>13</v>
      </c>
      <c r="P10" s="22"/>
    </row>
    <row r="11" spans="1:16" ht="106.5" customHeight="1">
      <c r="A11" s="16" t="s">
        <v>8</v>
      </c>
      <c r="B11" s="17" t="s">
        <v>9</v>
      </c>
      <c r="C11" s="17" t="s">
        <v>21</v>
      </c>
      <c r="D11" s="57" t="s">
        <v>24</v>
      </c>
      <c r="E11" s="18" t="s">
        <v>15</v>
      </c>
      <c r="F11" s="19"/>
      <c r="G11" s="19"/>
      <c r="H11" s="20">
        <v>3.54</v>
      </c>
      <c r="I11" s="20">
        <v>4.6900000000000004</v>
      </c>
      <c r="J11" s="20">
        <v>4.5999999999999996</v>
      </c>
      <c r="K11" s="20">
        <v>5.0999999999999996</v>
      </c>
      <c r="L11" s="20">
        <v>4.2699999999999996</v>
      </c>
      <c r="M11" s="20"/>
      <c r="N11" s="19"/>
      <c r="O11" s="21" t="s">
        <v>13</v>
      </c>
      <c r="P11" s="22"/>
    </row>
    <row r="12" spans="1:16" ht="106.5" customHeight="1">
      <c r="A12" s="16" t="s">
        <v>8</v>
      </c>
      <c r="B12" s="17" t="s">
        <v>9</v>
      </c>
      <c r="C12" s="17" t="s">
        <v>21</v>
      </c>
      <c r="D12" s="57" t="s">
        <v>25</v>
      </c>
      <c r="E12" s="18" t="s">
        <v>19</v>
      </c>
      <c r="F12" s="19"/>
      <c r="G12" s="19"/>
      <c r="H12" s="23">
        <v>3265.29</v>
      </c>
      <c r="I12" s="23">
        <v>3422.84</v>
      </c>
      <c r="J12" s="23">
        <v>3585.06</v>
      </c>
      <c r="K12" s="23">
        <v>3773.63</v>
      </c>
      <c r="L12" s="20">
        <v>3935.97</v>
      </c>
      <c r="M12" s="20"/>
      <c r="N12" s="19"/>
      <c r="O12" s="21" t="s">
        <v>13</v>
      </c>
      <c r="P12" s="22"/>
    </row>
    <row r="13" spans="1:16" ht="106.5" customHeight="1">
      <c r="A13" s="16" t="s">
        <v>8</v>
      </c>
      <c r="B13" s="17" t="s">
        <v>9</v>
      </c>
      <c r="C13" s="17" t="s">
        <v>21</v>
      </c>
      <c r="D13" s="57" t="s">
        <v>26</v>
      </c>
      <c r="E13" s="18" t="s">
        <v>15</v>
      </c>
      <c r="F13" s="19"/>
      <c r="G13" s="19"/>
      <c r="H13" s="20">
        <v>3.33</v>
      </c>
      <c r="I13" s="20">
        <v>4.82</v>
      </c>
      <c r="J13" s="20">
        <v>4.74</v>
      </c>
      <c r="K13" s="20">
        <v>5.26</v>
      </c>
      <c r="L13" s="20">
        <v>4.3</v>
      </c>
      <c r="M13" s="20"/>
      <c r="N13" s="19"/>
      <c r="O13" s="21" t="s">
        <v>13</v>
      </c>
      <c r="P13" s="22"/>
    </row>
    <row r="14" spans="1:16" ht="106.5" customHeight="1">
      <c r="A14" s="16" t="s">
        <v>8</v>
      </c>
      <c r="B14" s="17" t="s">
        <v>9</v>
      </c>
      <c r="C14" s="17" t="s">
        <v>21</v>
      </c>
      <c r="D14" s="57" t="s">
        <v>27</v>
      </c>
      <c r="E14" s="18" t="s">
        <v>19</v>
      </c>
      <c r="F14" s="19"/>
      <c r="G14" s="19"/>
      <c r="H14" s="20">
        <v>2584.2600000000002</v>
      </c>
      <c r="I14" s="20">
        <v>2653.88</v>
      </c>
      <c r="J14" s="20">
        <v>2717.33</v>
      </c>
      <c r="K14" s="20">
        <v>2797.91</v>
      </c>
      <c r="L14" s="20">
        <v>2919.91</v>
      </c>
      <c r="M14" s="20"/>
      <c r="N14" s="19"/>
      <c r="O14" s="21" t="s">
        <v>13</v>
      </c>
      <c r="P14" s="22"/>
    </row>
    <row r="15" spans="1:16" ht="106.5" customHeight="1">
      <c r="A15" s="16" t="s">
        <v>8</v>
      </c>
      <c r="B15" s="17" t="s">
        <v>9</v>
      </c>
      <c r="C15" s="17" t="s">
        <v>21</v>
      </c>
      <c r="D15" s="57" t="s">
        <v>28</v>
      </c>
      <c r="E15" s="18" t="s">
        <v>15</v>
      </c>
      <c r="F15" s="19"/>
      <c r="G15" s="19"/>
      <c r="H15" s="20">
        <v>5.4</v>
      </c>
      <c r="I15" s="20">
        <v>2.69</v>
      </c>
      <c r="J15" s="20">
        <v>2.39</v>
      </c>
      <c r="K15" s="20">
        <v>2.97</v>
      </c>
      <c r="L15" s="20">
        <v>4.3600000000000003</v>
      </c>
      <c r="M15" s="20"/>
      <c r="N15" s="19"/>
      <c r="O15" s="21" t="s">
        <v>13</v>
      </c>
      <c r="P15" s="22"/>
    </row>
    <row r="16" spans="1:16" ht="106.5" customHeight="1">
      <c r="A16" s="16" t="s">
        <v>8</v>
      </c>
      <c r="B16" s="17" t="s">
        <v>9</v>
      </c>
      <c r="C16" s="17" t="s">
        <v>29</v>
      </c>
      <c r="D16" s="57" t="s">
        <v>30</v>
      </c>
      <c r="E16" s="18" t="s">
        <v>31</v>
      </c>
      <c r="F16" s="19"/>
      <c r="G16" s="19"/>
      <c r="H16" s="24"/>
      <c r="I16" s="20">
        <v>7</v>
      </c>
      <c r="J16" s="20">
        <v>11</v>
      </c>
      <c r="K16" s="20">
        <v>15</v>
      </c>
      <c r="L16" s="20">
        <v>16</v>
      </c>
      <c r="M16" s="20"/>
      <c r="N16" s="19"/>
      <c r="O16" s="18" t="s">
        <v>32</v>
      </c>
      <c r="P16" s="22"/>
    </row>
    <row r="17" spans="1:16" ht="106.5" customHeight="1">
      <c r="A17" s="16" t="s">
        <v>8</v>
      </c>
      <c r="B17" s="17" t="s">
        <v>9</v>
      </c>
      <c r="C17" s="17" t="s">
        <v>29</v>
      </c>
      <c r="D17" s="57" t="s">
        <v>33</v>
      </c>
      <c r="E17" s="18" t="s">
        <v>15</v>
      </c>
      <c r="F17" s="19"/>
      <c r="G17" s="19"/>
      <c r="H17" s="20">
        <v>20.83</v>
      </c>
      <c r="I17" s="20">
        <v>29.17</v>
      </c>
      <c r="J17" s="20">
        <v>38.090000000000003</v>
      </c>
      <c r="K17" s="20">
        <v>57.14</v>
      </c>
      <c r="L17" s="20"/>
      <c r="M17" s="20"/>
      <c r="N17" s="19"/>
      <c r="O17" s="18" t="s">
        <v>32</v>
      </c>
      <c r="P17" s="22"/>
    </row>
    <row r="18" spans="1:16" ht="106.5" customHeight="1">
      <c r="A18" s="16" t="s">
        <v>8</v>
      </c>
      <c r="B18" s="17" t="s">
        <v>34</v>
      </c>
      <c r="C18" s="17" t="s">
        <v>35</v>
      </c>
      <c r="D18" s="57" t="s">
        <v>36</v>
      </c>
      <c r="E18" s="18" t="s">
        <v>19</v>
      </c>
      <c r="F18" s="19"/>
      <c r="G18" s="19"/>
      <c r="H18" s="23"/>
      <c r="I18" s="23">
        <v>14950</v>
      </c>
      <c r="J18" s="23"/>
      <c r="K18" s="23">
        <v>18970</v>
      </c>
      <c r="L18" s="23"/>
      <c r="M18" s="23"/>
      <c r="N18" s="19"/>
      <c r="O18" s="18" t="s">
        <v>37</v>
      </c>
      <c r="P18" s="22"/>
    </row>
    <row r="19" spans="1:16" ht="106.5" customHeight="1">
      <c r="A19" s="16" t="s">
        <v>8</v>
      </c>
      <c r="B19" s="17" t="s">
        <v>34</v>
      </c>
      <c r="C19" s="17" t="s">
        <v>35</v>
      </c>
      <c r="D19" s="57" t="s">
        <v>38</v>
      </c>
      <c r="E19" s="18" t="s">
        <v>15</v>
      </c>
      <c r="F19" s="19"/>
      <c r="G19" s="19"/>
      <c r="H19" s="23"/>
      <c r="I19" s="20">
        <v>3.87</v>
      </c>
      <c r="J19" s="23"/>
      <c r="K19" s="20">
        <v>26.89</v>
      </c>
      <c r="L19" s="23"/>
      <c r="M19" s="23"/>
      <c r="N19" s="19"/>
      <c r="O19" s="18" t="s">
        <v>37</v>
      </c>
      <c r="P19" s="22"/>
    </row>
    <row r="20" spans="1:16" ht="106.5" customHeight="1">
      <c r="A20" s="16" t="s">
        <v>8</v>
      </c>
      <c r="B20" s="17" t="s">
        <v>34</v>
      </c>
      <c r="C20" s="17" t="s">
        <v>39</v>
      </c>
      <c r="D20" s="57" t="s">
        <v>40</v>
      </c>
      <c r="E20" s="18" t="s">
        <v>41</v>
      </c>
      <c r="F20" s="19"/>
      <c r="G20" s="19"/>
      <c r="H20" s="23">
        <v>205216</v>
      </c>
      <c r="I20" s="23">
        <v>215968</v>
      </c>
      <c r="J20" s="20">
        <v>220576</v>
      </c>
      <c r="K20" s="20">
        <v>232506.4</v>
      </c>
      <c r="L20" s="24"/>
      <c r="M20" s="24"/>
      <c r="N20" s="19"/>
      <c r="O20" s="18" t="s">
        <v>37</v>
      </c>
      <c r="P20" s="22"/>
    </row>
    <row r="21" spans="1:16" ht="106.5" customHeight="1">
      <c r="A21" s="16" t="s">
        <v>151</v>
      </c>
      <c r="B21" s="17" t="s">
        <v>42</v>
      </c>
      <c r="C21" s="17" t="s">
        <v>43</v>
      </c>
      <c r="D21" s="57" t="s">
        <v>44</v>
      </c>
      <c r="E21" s="18" t="s">
        <v>12</v>
      </c>
      <c r="F21" s="19"/>
      <c r="G21" s="19"/>
      <c r="H21" s="23">
        <v>202314</v>
      </c>
      <c r="I21" s="23">
        <v>217951</v>
      </c>
      <c r="J21" s="23">
        <v>221845</v>
      </c>
      <c r="K21" s="23">
        <v>231726</v>
      </c>
      <c r="L21" s="23"/>
      <c r="M21" s="23"/>
      <c r="N21" s="19"/>
      <c r="O21" s="18" t="s">
        <v>45</v>
      </c>
      <c r="P21" s="22"/>
    </row>
    <row r="22" spans="1:16" ht="106.5" customHeight="1">
      <c r="A22" s="16" t="s">
        <v>151</v>
      </c>
      <c r="B22" s="17" t="s">
        <v>42</v>
      </c>
      <c r="C22" s="17" t="s">
        <v>46</v>
      </c>
      <c r="D22" s="57" t="s">
        <v>47</v>
      </c>
      <c r="E22" s="18" t="s">
        <v>15</v>
      </c>
      <c r="F22" s="19"/>
      <c r="G22" s="19"/>
      <c r="H22" s="20">
        <v>7.8</v>
      </c>
      <c r="I22" s="20">
        <v>7.73</v>
      </c>
      <c r="J22" s="20">
        <v>1.79</v>
      </c>
      <c r="K22" s="20">
        <v>4.45</v>
      </c>
      <c r="L22" s="20"/>
      <c r="M22" s="20"/>
      <c r="N22" s="19"/>
      <c r="O22" s="21" t="s">
        <v>48</v>
      </c>
      <c r="P22" s="22"/>
    </row>
    <row r="23" spans="1:16" ht="106.5" customHeight="1">
      <c r="A23" s="16" t="s">
        <v>151</v>
      </c>
      <c r="B23" s="17" t="s">
        <v>49</v>
      </c>
      <c r="C23" s="17" t="s">
        <v>50</v>
      </c>
      <c r="D23" s="57" t="s">
        <v>51</v>
      </c>
      <c r="E23" s="18" t="s">
        <v>19</v>
      </c>
      <c r="F23" s="19"/>
      <c r="G23" s="19"/>
      <c r="H23" s="20">
        <v>6639.7</v>
      </c>
      <c r="I23" s="20">
        <v>7335</v>
      </c>
      <c r="J23" s="20">
        <v>8327.1</v>
      </c>
      <c r="K23" s="20">
        <v>10247.299999999999</v>
      </c>
      <c r="L23" s="20">
        <v>13042</v>
      </c>
      <c r="M23" s="20"/>
      <c r="N23" s="19"/>
      <c r="O23" s="21" t="s">
        <v>52</v>
      </c>
      <c r="P23" s="22"/>
    </row>
    <row r="24" spans="1:16" ht="106.5" customHeight="1">
      <c r="A24" s="16" t="s">
        <v>151</v>
      </c>
      <c r="B24" s="17" t="s">
        <v>49</v>
      </c>
      <c r="C24" s="17" t="s">
        <v>50</v>
      </c>
      <c r="D24" s="57" t="s">
        <v>53</v>
      </c>
      <c r="E24" s="18" t="s">
        <v>15</v>
      </c>
      <c r="F24" s="19"/>
      <c r="G24" s="19"/>
      <c r="H24" s="20">
        <v>12.6</v>
      </c>
      <c r="I24" s="20">
        <v>10.5</v>
      </c>
      <c r="J24" s="20">
        <v>13.5</v>
      </c>
      <c r="K24" s="20">
        <v>23.1</v>
      </c>
      <c r="L24" s="20">
        <v>27.27</v>
      </c>
      <c r="M24" s="20"/>
      <c r="N24" s="19"/>
      <c r="O24" s="21" t="s">
        <v>52</v>
      </c>
      <c r="P24" s="22"/>
    </row>
    <row r="25" spans="1:16" ht="106.5" customHeight="1">
      <c r="A25" s="16" t="s">
        <v>151</v>
      </c>
      <c r="B25" s="17" t="s">
        <v>49</v>
      </c>
      <c r="C25" s="17" t="s">
        <v>54</v>
      </c>
      <c r="D25" s="57" t="s">
        <v>55</v>
      </c>
      <c r="E25" s="18" t="s">
        <v>56</v>
      </c>
      <c r="F25" s="19"/>
      <c r="G25" s="19"/>
      <c r="H25" s="20">
        <v>525</v>
      </c>
      <c r="I25" s="20">
        <v>525</v>
      </c>
      <c r="J25" s="20">
        <v>653</v>
      </c>
      <c r="K25" s="20">
        <v>675</v>
      </c>
      <c r="L25" s="20">
        <v>675</v>
      </c>
      <c r="M25" s="20"/>
      <c r="N25" s="19"/>
      <c r="O25" s="21" t="s">
        <v>52</v>
      </c>
      <c r="P25" s="22"/>
    </row>
    <row r="26" spans="1:16" ht="106.5" customHeight="1">
      <c r="A26" s="16" t="s">
        <v>57</v>
      </c>
      <c r="B26" s="17" t="s">
        <v>58</v>
      </c>
      <c r="C26" s="17" t="s">
        <v>59</v>
      </c>
      <c r="D26" s="57" t="s">
        <v>60</v>
      </c>
      <c r="E26" s="18" t="s">
        <v>61</v>
      </c>
      <c r="F26" s="19"/>
      <c r="G26" s="19"/>
      <c r="H26" s="23">
        <v>2535</v>
      </c>
      <c r="I26" s="23">
        <v>2609</v>
      </c>
      <c r="J26" s="23">
        <v>2578</v>
      </c>
      <c r="K26" s="23">
        <v>2583</v>
      </c>
      <c r="L26" s="24">
        <v>2475.42</v>
      </c>
      <c r="M26" s="24"/>
      <c r="N26" s="19"/>
      <c r="O26" s="18" t="s">
        <v>62</v>
      </c>
      <c r="P26" s="22"/>
    </row>
    <row r="27" spans="1:16" ht="106.5" customHeight="1">
      <c r="A27" s="16" t="s">
        <v>57</v>
      </c>
      <c r="B27" s="17" t="s">
        <v>58</v>
      </c>
      <c r="C27" s="17" t="s">
        <v>59</v>
      </c>
      <c r="D27" s="57" t="s">
        <v>63</v>
      </c>
      <c r="E27" s="18" t="s">
        <v>64</v>
      </c>
      <c r="F27" s="19"/>
      <c r="G27" s="19"/>
      <c r="H27" s="20">
        <v>116.1</v>
      </c>
      <c r="I27" s="20">
        <v>88.7</v>
      </c>
      <c r="J27" s="20">
        <v>114.1</v>
      </c>
      <c r="K27" s="20">
        <v>109.6</v>
      </c>
      <c r="L27" s="24">
        <v>149.9</v>
      </c>
      <c r="M27" s="24"/>
      <c r="N27" s="19"/>
      <c r="O27" s="18" t="s">
        <v>62</v>
      </c>
      <c r="P27" s="22"/>
    </row>
    <row r="28" spans="1:16" ht="106.5" customHeight="1">
      <c r="A28" s="16" t="s">
        <v>57</v>
      </c>
      <c r="B28" s="17" t="s">
        <v>58</v>
      </c>
      <c r="C28" s="17" t="s">
        <v>59</v>
      </c>
      <c r="D28" s="57" t="s">
        <v>65</v>
      </c>
      <c r="E28" s="18" t="s">
        <v>66</v>
      </c>
      <c r="F28" s="19"/>
      <c r="G28" s="19"/>
      <c r="H28" s="25">
        <v>1678284</v>
      </c>
      <c r="I28" s="25">
        <v>1728242</v>
      </c>
      <c r="J28" s="25">
        <v>1735762</v>
      </c>
      <c r="K28" s="25">
        <v>1746840</v>
      </c>
      <c r="L28" s="26">
        <v>1763742</v>
      </c>
      <c r="M28" s="26"/>
      <c r="N28" s="19"/>
      <c r="O28" s="21" t="s">
        <v>67</v>
      </c>
      <c r="P28" s="22"/>
    </row>
    <row r="29" spans="1:16" ht="106.5" customHeight="1">
      <c r="A29" s="16" t="s">
        <v>57</v>
      </c>
      <c r="B29" s="17" t="s">
        <v>58</v>
      </c>
      <c r="C29" s="17" t="s">
        <v>59</v>
      </c>
      <c r="D29" s="57" t="s">
        <v>68</v>
      </c>
      <c r="E29" s="18" t="s">
        <v>15</v>
      </c>
      <c r="F29" s="19"/>
      <c r="G29" s="19"/>
      <c r="H29" s="20">
        <v>6.74</v>
      </c>
      <c r="I29" s="20">
        <v>5.17</v>
      </c>
      <c r="J29" s="20">
        <v>6.67</v>
      </c>
      <c r="K29" s="20">
        <v>6.43</v>
      </c>
      <c r="L29" s="20">
        <v>8.84</v>
      </c>
      <c r="M29" s="20"/>
      <c r="N29" s="19"/>
      <c r="O29" s="21" t="s">
        <v>62</v>
      </c>
      <c r="P29" s="22"/>
    </row>
    <row r="30" spans="1:16" ht="106.5" customHeight="1">
      <c r="A30" s="16" t="s">
        <v>57</v>
      </c>
      <c r="B30" s="17" t="s">
        <v>58</v>
      </c>
      <c r="C30" s="17" t="s">
        <v>69</v>
      </c>
      <c r="D30" s="57" t="s">
        <v>70</v>
      </c>
      <c r="E30" s="18" t="s">
        <v>66</v>
      </c>
      <c r="F30" s="19"/>
      <c r="G30" s="19"/>
      <c r="H30" s="20">
        <v>200</v>
      </c>
      <c r="I30" s="20">
        <v>30</v>
      </c>
      <c r="J30" s="20">
        <v>84</v>
      </c>
      <c r="K30" s="20">
        <v>3</v>
      </c>
      <c r="L30" s="20">
        <v>2</v>
      </c>
      <c r="M30" s="20"/>
      <c r="N30" s="19"/>
      <c r="O30" s="21" t="s">
        <v>71</v>
      </c>
      <c r="P30" s="22"/>
    </row>
    <row r="31" spans="1:16" ht="106.5" customHeight="1">
      <c r="A31" s="16" t="s">
        <v>57</v>
      </c>
      <c r="B31" s="17" t="s">
        <v>58</v>
      </c>
      <c r="C31" s="17" t="s">
        <v>69</v>
      </c>
      <c r="D31" s="57" t="s">
        <v>72</v>
      </c>
      <c r="E31" s="18" t="s">
        <v>73</v>
      </c>
      <c r="F31" s="19"/>
      <c r="G31" s="19"/>
      <c r="H31" s="20">
        <v>20</v>
      </c>
      <c r="I31" s="20">
        <v>43</v>
      </c>
      <c r="J31" s="20">
        <v>52</v>
      </c>
      <c r="K31" s="20">
        <v>1824</v>
      </c>
      <c r="L31" s="20">
        <v>1313</v>
      </c>
      <c r="M31" s="20"/>
      <c r="N31" s="19"/>
      <c r="O31" s="21" t="s">
        <v>71</v>
      </c>
      <c r="P31" s="22"/>
    </row>
    <row r="32" spans="1:16" ht="106.5" customHeight="1">
      <c r="A32" s="16" t="s">
        <v>57</v>
      </c>
      <c r="B32" s="17" t="s">
        <v>58</v>
      </c>
      <c r="C32" s="27" t="s">
        <v>74</v>
      </c>
      <c r="D32" s="57" t="s">
        <v>75</v>
      </c>
      <c r="E32" s="18" t="s">
        <v>15</v>
      </c>
      <c r="F32" s="19"/>
      <c r="G32" s="19"/>
      <c r="H32" s="20"/>
      <c r="I32" s="20"/>
      <c r="J32" s="20"/>
      <c r="K32" s="20"/>
      <c r="L32" s="20"/>
      <c r="M32" s="20"/>
      <c r="N32" s="19"/>
      <c r="O32" s="21" t="s">
        <v>76</v>
      </c>
      <c r="P32" s="22"/>
    </row>
    <row r="33" spans="1:16" ht="106.5" customHeight="1">
      <c r="A33" s="16" t="s">
        <v>57</v>
      </c>
      <c r="B33" s="17" t="s">
        <v>77</v>
      </c>
      <c r="C33" s="27" t="s">
        <v>78</v>
      </c>
      <c r="D33" s="57" t="s">
        <v>79</v>
      </c>
      <c r="E33" s="18" t="s">
        <v>15</v>
      </c>
      <c r="F33" s="19"/>
      <c r="G33" s="19"/>
      <c r="H33" s="20"/>
      <c r="I33" s="20">
        <v>0.28999999999999998</v>
      </c>
      <c r="J33" s="20"/>
      <c r="K33" s="20">
        <v>0.27</v>
      </c>
      <c r="L33" s="20"/>
      <c r="M33" s="20"/>
      <c r="N33" s="19"/>
      <c r="O33" s="21" t="s">
        <v>37</v>
      </c>
      <c r="P33" s="22"/>
    </row>
    <row r="34" spans="1:16" ht="106.5" customHeight="1">
      <c r="A34" s="16" t="s">
        <v>57</v>
      </c>
      <c r="B34" s="17" t="s">
        <v>77</v>
      </c>
      <c r="C34" s="17" t="s">
        <v>80</v>
      </c>
      <c r="D34" s="57" t="s">
        <v>158</v>
      </c>
      <c r="E34" s="18" t="s">
        <v>66</v>
      </c>
      <c r="F34" s="19"/>
      <c r="G34" s="19"/>
      <c r="H34" s="23">
        <v>992811</v>
      </c>
      <c r="I34" s="23">
        <v>910332</v>
      </c>
      <c r="J34" s="23">
        <v>878395</v>
      </c>
      <c r="K34" s="23">
        <v>864944</v>
      </c>
      <c r="L34" s="23">
        <v>887696</v>
      </c>
      <c r="M34" s="23"/>
      <c r="N34" s="19"/>
      <c r="O34" s="21" t="s">
        <v>37</v>
      </c>
      <c r="P34" s="22"/>
    </row>
    <row r="35" spans="1:16" ht="106.5" customHeight="1">
      <c r="A35" s="16" t="s">
        <v>57</v>
      </c>
      <c r="B35" s="17" t="s">
        <v>77</v>
      </c>
      <c r="C35" s="17" t="s">
        <v>80</v>
      </c>
      <c r="D35" s="57" t="s">
        <v>159</v>
      </c>
      <c r="E35" s="18" t="s">
        <v>66</v>
      </c>
      <c r="F35" s="19"/>
      <c r="G35" s="19"/>
      <c r="H35" s="23">
        <v>1069939</v>
      </c>
      <c r="I35" s="23">
        <v>1065260</v>
      </c>
      <c r="J35" s="23">
        <v>1057605</v>
      </c>
      <c r="K35" s="23">
        <v>1050676</v>
      </c>
      <c r="L35" s="20">
        <v>1044454</v>
      </c>
      <c r="M35" s="20"/>
      <c r="N35" s="19"/>
      <c r="O35" s="21" t="s">
        <v>67</v>
      </c>
      <c r="P35" s="22"/>
    </row>
    <row r="36" spans="1:16" ht="106.5" customHeight="1">
      <c r="A36" s="16" t="s">
        <v>57</v>
      </c>
      <c r="B36" s="17" t="s">
        <v>77</v>
      </c>
      <c r="C36" s="17" t="s">
        <v>80</v>
      </c>
      <c r="D36" s="57" t="s">
        <v>160</v>
      </c>
      <c r="E36" s="18" t="s">
        <v>15</v>
      </c>
      <c r="F36" s="28"/>
      <c r="G36" s="28"/>
      <c r="H36" s="20">
        <v>92.79</v>
      </c>
      <c r="I36" s="20">
        <v>85.46</v>
      </c>
      <c r="J36" s="20">
        <v>83.06</v>
      </c>
      <c r="K36" s="20">
        <v>82.32</v>
      </c>
      <c r="L36" s="20">
        <v>84.99</v>
      </c>
      <c r="M36" s="20"/>
      <c r="N36" s="28"/>
      <c r="O36" s="21" t="s">
        <v>37</v>
      </c>
      <c r="P36" s="28"/>
    </row>
    <row r="37" spans="1:16" ht="106.5" customHeight="1">
      <c r="A37" s="16" t="s">
        <v>57</v>
      </c>
      <c r="B37" s="17" t="s">
        <v>77</v>
      </c>
      <c r="C37" s="17" t="s">
        <v>81</v>
      </c>
      <c r="D37" s="57" t="s">
        <v>82</v>
      </c>
      <c r="E37" s="18" t="s">
        <v>73</v>
      </c>
      <c r="F37" s="28"/>
      <c r="G37" s="28"/>
      <c r="H37" s="23">
        <v>998294</v>
      </c>
      <c r="I37" s="23">
        <v>1019430</v>
      </c>
      <c r="J37" s="23">
        <v>1022401</v>
      </c>
      <c r="K37" s="23">
        <v>1015133</v>
      </c>
      <c r="L37" s="20">
        <v>1050319</v>
      </c>
      <c r="M37" s="20"/>
      <c r="N37" s="28"/>
      <c r="O37" s="21" t="s">
        <v>37</v>
      </c>
      <c r="P37" s="28"/>
    </row>
    <row r="38" spans="1:16" ht="106.5" customHeight="1">
      <c r="A38" s="16" t="s">
        <v>57</v>
      </c>
      <c r="B38" s="17" t="s">
        <v>77</v>
      </c>
      <c r="C38" s="17" t="s">
        <v>81</v>
      </c>
      <c r="D38" s="57" t="s">
        <v>83</v>
      </c>
      <c r="E38" s="18" t="s">
        <v>73</v>
      </c>
      <c r="F38" s="28"/>
      <c r="G38" s="28"/>
      <c r="H38" s="23">
        <v>11566</v>
      </c>
      <c r="I38" s="23">
        <v>10070</v>
      </c>
      <c r="J38" s="23">
        <v>13517</v>
      </c>
      <c r="K38" s="23">
        <v>14953</v>
      </c>
      <c r="L38" s="23">
        <v>7568</v>
      </c>
      <c r="M38" s="23"/>
      <c r="N38" s="28"/>
      <c r="O38" s="21" t="s">
        <v>37</v>
      </c>
      <c r="P38" s="28"/>
    </row>
    <row r="39" spans="1:16" ht="106.5" customHeight="1">
      <c r="A39" s="16" t="s">
        <v>57</v>
      </c>
      <c r="B39" s="17" t="s">
        <v>77</v>
      </c>
      <c r="C39" s="17" t="s">
        <v>81</v>
      </c>
      <c r="D39" s="57" t="s">
        <v>84</v>
      </c>
      <c r="E39" s="18" t="s">
        <v>15</v>
      </c>
      <c r="F39" s="28"/>
      <c r="G39" s="28"/>
      <c r="H39" s="20">
        <v>1.1399999999999999</v>
      </c>
      <c r="I39" s="20">
        <v>0.99</v>
      </c>
      <c r="J39" s="20">
        <v>1.32</v>
      </c>
      <c r="K39" s="20">
        <v>1.5</v>
      </c>
      <c r="L39" s="20">
        <v>0.72</v>
      </c>
      <c r="M39" s="20"/>
      <c r="N39" s="28"/>
      <c r="O39" s="21" t="s">
        <v>37</v>
      </c>
      <c r="P39" s="28"/>
    </row>
    <row r="40" spans="1:16" ht="106.5" customHeight="1">
      <c r="A40" s="16" t="s">
        <v>85</v>
      </c>
      <c r="B40" s="17" t="s">
        <v>86</v>
      </c>
      <c r="C40" s="17" t="s">
        <v>87</v>
      </c>
      <c r="D40" s="57" t="s">
        <v>88</v>
      </c>
      <c r="E40" s="18" t="s">
        <v>73</v>
      </c>
      <c r="F40" s="28"/>
      <c r="G40" s="28"/>
      <c r="H40" s="26">
        <v>661645</v>
      </c>
      <c r="I40" s="23">
        <v>686004</v>
      </c>
      <c r="J40" s="23">
        <v>711634</v>
      </c>
      <c r="K40" s="23">
        <v>727119</v>
      </c>
      <c r="L40" s="23">
        <v>745083</v>
      </c>
      <c r="M40" s="23"/>
      <c r="N40" s="28"/>
      <c r="O40" s="21" t="s">
        <v>89</v>
      </c>
      <c r="P40" s="28"/>
    </row>
    <row r="41" spans="1:16" ht="106.5" customHeight="1">
      <c r="A41" s="16" t="s">
        <v>85</v>
      </c>
      <c r="B41" s="17" t="s">
        <v>86</v>
      </c>
      <c r="C41" s="17" t="s">
        <v>87</v>
      </c>
      <c r="D41" s="57" t="s">
        <v>90</v>
      </c>
      <c r="E41" s="18" t="s">
        <v>91</v>
      </c>
      <c r="F41" s="28"/>
      <c r="G41" s="28"/>
      <c r="H41" s="26">
        <v>2751.73</v>
      </c>
      <c r="I41" s="23">
        <v>2945.1</v>
      </c>
      <c r="J41" s="23">
        <v>3174.1</v>
      </c>
      <c r="K41" s="23">
        <v>3249.62</v>
      </c>
      <c r="L41" s="23">
        <v>3333.72</v>
      </c>
      <c r="M41" s="23"/>
      <c r="N41" s="28"/>
      <c r="O41" s="21" t="s">
        <v>89</v>
      </c>
      <c r="P41" s="28"/>
    </row>
    <row r="42" spans="1:16" ht="106.5" customHeight="1">
      <c r="A42" s="16" t="s">
        <v>85</v>
      </c>
      <c r="B42" s="17" t="s">
        <v>86</v>
      </c>
      <c r="C42" s="17" t="s">
        <v>87</v>
      </c>
      <c r="D42" s="57" t="s">
        <v>92</v>
      </c>
      <c r="E42" s="18" t="s">
        <v>15</v>
      </c>
      <c r="F42" s="28"/>
      <c r="G42" s="28"/>
      <c r="H42" s="20">
        <v>4158.9399999999996</v>
      </c>
      <c r="I42" s="20">
        <v>4306.24</v>
      </c>
      <c r="J42" s="20">
        <v>4460.0200000000004</v>
      </c>
      <c r="K42" s="20">
        <v>4469.17</v>
      </c>
      <c r="L42" s="20">
        <v>4474.3100000000004</v>
      </c>
      <c r="M42" s="20"/>
      <c r="N42" s="28"/>
      <c r="O42" s="21" t="s">
        <v>89</v>
      </c>
      <c r="P42" s="28"/>
    </row>
    <row r="43" spans="1:16" ht="106.5" customHeight="1">
      <c r="A43" s="16" t="s">
        <v>85</v>
      </c>
      <c r="B43" s="17" t="s">
        <v>86</v>
      </c>
      <c r="C43" s="27" t="s">
        <v>93</v>
      </c>
      <c r="D43" s="57" t="s">
        <v>94</v>
      </c>
      <c r="E43" s="18" t="s">
        <v>95</v>
      </c>
      <c r="F43" s="28"/>
      <c r="G43" s="28"/>
      <c r="H43" s="29">
        <v>5530779.5</v>
      </c>
      <c r="I43" s="29">
        <v>5063787.5599999996</v>
      </c>
      <c r="J43" s="29">
        <v>5056248.37</v>
      </c>
      <c r="K43" s="29">
        <v>5253915.88</v>
      </c>
      <c r="L43" s="20">
        <v>5274598.72</v>
      </c>
      <c r="M43" s="20"/>
      <c r="N43" s="28"/>
      <c r="O43" s="21" t="s">
        <v>96</v>
      </c>
      <c r="P43" s="28"/>
    </row>
    <row r="44" spans="1:16" ht="106.5" customHeight="1">
      <c r="A44" s="16" t="s">
        <v>85</v>
      </c>
      <c r="B44" s="17" t="s">
        <v>97</v>
      </c>
      <c r="C44" s="17" t="s">
        <v>98</v>
      </c>
      <c r="D44" s="57" t="s">
        <v>99</v>
      </c>
      <c r="E44" s="18" t="s">
        <v>100</v>
      </c>
      <c r="F44" s="28"/>
      <c r="G44" s="28"/>
      <c r="H44" s="20">
        <v>21</v>
      </c>
      <c r="I44" s="20">
        <v>17</v>
      </c>
      <c r="J44" s="20">
        <v>26</v>
      </c>
      <c r="K44" s="20">
        <v>4</v>
      </c>
      <c r="L44" s="20">
        <v>14</v>
      </c>
      <c r="M44" s="20"/>
      <c r="N44" s="28"/>
      <c r="O44" s="21" t="s">
        <v>101</v>
      </c>
      <c r="P44" s="28"/>
    </row>
    <row r="45" spans="1:16" ht="106.5" customHeight="1">
      <c r="A45" s="16" t="s">
        <v>85</v>
      </c>
      <c r="B45" s="17" t="s">
        <v>97</v>
      </c>
      <c r="C45" s="17" t="s">
        <v>98</v>
      </c>
      <c r="D45" s="57" t="s">
        <v>102</v>
      </c>
      <c r="E45" s="18" t="s">
        <v>100</v>
      </c>
      <c r="F45" s="28"/>
      <c r="G45" s="28"/>
      <c r="H45" s="24">
        <v>344</v>
      </c>
      <c r="I45" s="24">
        <v>348</v>
      </c>
      <c r="J45" s="20">
        <v>340</v>
      </c>
      <c r="K45" s="20">
        <v>361</v>
      </c>
      <c r="L45" s="20">
        <v>351</v>
      </c>
      <c r="M45" s="20"/>
      <c r="N45" s="28"/>
      <c r="O45" s="21" t="s">
        <v>101</v>
      </c>
      <c r="P45" s="28"/>
    </row>
    <row r="46" spans="1:16" ht="106.5" customHeight="1">
      <c r="A46" s="16" t="s">
        <v>85</v>
      </c>
      <c r="B46" s="17" t="s">
        <v>103</v>
      </c>
      <c r="C46" s="17" t="s">
        <v>104</v>
      </c>
      <c r="D46" s="57" t="s">
        <v>105</v>
      </c>
      <c r="E46" s="18" t="s">
        <v>95</v>
      </c>
      <c r="F46" s="28"/>
      <c r="G46" s="28"/>
      <c r="H46" s="30">
        <v>9694549.9100000001</v>
      </c>
      <c r="I46" s="30">
        <v>9678957.4800000004</v>
      </c>
      <c r="J46" s="30">
        <v>9680150.6400000006</v>
      </c>
      <c r="K46" s="30">
        <v>9680150.6400000006</v>
      </c>
      <c r="L46" s="20">
        <v>9669932.1300000008</v>
      </c>
      <c r="M46" s="20"/>
      <c r="N46" s="28"/>
      <c r="O46" s="21" t="s">
        <v>106</v>
      </c>
      <c r="P46" s="28"/>
    </row>
    <row r="47" spans="1:16" ht="106.5" customHeight="1">
      <c r="A47" s="16" t="s">
        <v>85</v>
      </c>
      <c r="B47" s="17" t="s">
        <v>103</v>
      </c>
      <c r="C47" s="17" t="s">
        <v>104</v>
      </c>
      <c r="D47" s="57" t="s">
        <v>107</v>
      </c>
      <c r="E47" s="18" t="s">
        <v>15</v>
      </c>
      <c r="F47" s="28"/>
      <c r="G47" s="28"/>
      <c r="H47" s="20">
        <f>(H46-9573349.66)*100/9573349.66</f>
        <v>1.2660171654066588</v>
      </c>
      <c r="I47" s="20">
        <f t="shared" ref="I47:L47" si="0">(I46-H46)*100/H46</f>
        <v>-0.16083706974282524</v>
      </c>
      <c r="J47" s="20">
        <f t="shared" si="0"/>
        <v>1.2327360694223743E-2</v>
      </c>
      <c r="K47" s="20" t="s">
        <v>154</v>
      </c>
      <c r="L47" s="20">
        <f t="shared" si="0"/>
        <v>-0.10556147708874679</v>
      </c>
      <c r="M47" s="20"/>
      <c r="N47" s="28"/>
      <c r="O47" s="21" t="s">
        <v>106</v>
      </c>
      <c r="P47" s="28"/>
    </row>
    <row r="48" spans="1:16" ht="106.5" customHeight="1">
      <c r="A48" s="16" t="s">
        <v>85</v>
      </c>
      <c r="B48" s="17" t="s">
        <v>108</v>
      </c>
      <c r="C48" s="17" t="s">
        <v>109</v>
      </c>
      <c r="D48" s="57" t="s">
        <v>110</v>
      </c>
      <c r="E48" s="18" t="s">
        <v>111</v>
      </c>
      <c r="F48" s="28"/>
      <c r="G48" s="28"/>
      <c r="H48" s="25">
        <v>619757.06000000006</v>
      </c>
      <c r="I48" s="25">
        <v>602875.71</v>
      </c>
      <c r="J48" s="25">
        <v>605351.16</v>
      </c>
      <c r="K48" s="25">
        <v>605352.5</v>
      </c>
      <c r="L48" s="20">
        <v>638782.9</v>
      </c>
      <c r="M48" s="20"/>
      <c r="N48" s="28"/>
      <c r="O48" s="31" t="s">
        <v>112</v>
      </c>
      <c r="P48" s="28"/>
    </row>
    <row r="49" spans="1:16" ht="106.5" customHeight="1">
      <c r="A49" s="16" t="s">
        <v>85</v>
      </c>
      <c r="B49" s="17" t="s">
        <v>108</v>
      </c>
      <c r="C49" s="17" t="s">
        <v>109</v>
      </c>
      <c r="D49" s="57" t="s">
        <v>113</v>
      </c>
      <c r="E49" s="18" t="s">
        <v>111</v>
      </c>
      <c r="F49" s="28"/>
      <c r="G49" s="28"/>
      <c r="H49" s="25">
        <v>235549.8</v>
      </c>
      <c r="I49" s="25">
        <v>198876.48</v>
      </c>
      <c r="J49" s="25">
        <v>191911.28</v>
      </c>
      <c r="K49" s="25">
        <v>39295.9</v>
      </c>
      <c r="L49" s="20">
        <v>96520.6</v>
      </c>
      <c r="M49" s="20"/>
      <c r="N49" s="28"/>
      <c r="O49" s="31" t="s">
        <v>112</v>
      </c>
      <c r="P49" s="28"/>
    </row>
    <row r="50" spans="1:16" ht="106.5" customHeight="1">
      <c r="A50" s="16" t="s">
        <v>85</v>
      </c>
      <c r="B50" s="17" t="s">
        <v>108</v>
      </c>
      <c r="C50" s="17" t="s">
        <v>109</v>
      </c>
      <c r="D50" s="57" t="s">
        <v>114</v>
      </c>
      <c r="E50" s="18" t="s">
        <v>15</v>
      </c>
      <c r="F50" s="28"/>
      <c r="G50" s="28"/>
      <c r="H50" s="20">
        <v>38.01</v>
      </c>
      <c r="I50" s="20">
        <v>32.99</v>
      </c>
      <c r="J50" s="20">
        <v>31.7</v>
      </c>
      <c r="K50" s="20">
        <v>6.49</v>
      </c>
      <c r="L50" s="20">
        <f>L49/L48%</f>
        <v>15.110078870301631</v>
      </c>
      <c r="M50" s="20"/>
      <c r="N50" s="28"/>
      <c r="O50" s="31" t="s">
        <v>112</v>
      </c>
      <c r="P50" s="28"/>
    </row>
    <row r="51" spans="1:16" ht="106.5" customHeight="1">
      <c r="A51" s="16" t="s">
        <v>115</v>
      </c>
      <c r="B51" s="17" t="s">
        <v>116</v>
      </c>
      <c r="C51" s="17" t="s">
        <v>117</v>
      </c>
      <c r="D51" s="57" t="s">
        <v>161</v>
      </c>
      <c r="E51" s="18" t="s">
        <v>73</v>
      </c>
      <c r="F51" s="28"/>
      <c r="G51" s="28"/>
      <c r="H51" s="32">
        <v>522</v>
      </c>
      <c r="I51" s="32">
        <v>524</v>
      </c>
      <c r="J51" s="32">
        <v>528</v>
      </c>
      <c r="K51" s="32">
        <v>437</v>
      </c>
      <c r="L51" s="32">
        <v>370</v>
      </c>
      <c r="M51" s="32"/>
      <c r="N51" s="28"/>
      <c r="O51" s="21" t="s">
        <v>118</v>
      </c>
      <c r="P51" s="28"/>
    </row>
    <row r="52" spans="1:16" ht="106.5" customHeight="1">
      <c r="A52" s="16" t="s">
        <v>115</v>
      </c>
      <c r="B52" s="17" t="s">
        <v>116</v>
      </c>
      <c r="C52" s="17" t="s">
        <v>117</v>
      </c>
      <c r="D52" s="57" t="s">
        <v>162</v>
      </c>
      <c r="E52" s="18" t="s">
        <v>73</v>
      </c>
      <c r="F52" s="28"/>
      <c r="G52" s="28"/>
      <c r="H52" s="32">
        <v>258</v>
      </c>
      <c r="I52" s="32">
        <v>284</v>
      </c>
      <c r="J52" s="32">
        <v>374</v>
      </c>
      <c r="K52" s="32">
        <v>336</v>
      </c>
      <c r="L52" s="32">
        <v>322</v>
      </c>
      <c r="M52" s="32"/>
      <c r="N52" s="28"/>
      <c r="O52" s="21" t="s">
        <v>118</v>
      </c>
      <c r="P52" s="28"/>
    </row>
    <row r="53" spans="1:16" ht="106.5" customHeight="1">
      <c r="A53" s="16" t="s">
        <v>115</v>
      </c>
      <c r="B53" s="17" t="s">
        <v>116</v>
      </c>
      <c r="C53" s="17" t="s">
        <v>117</v>
      </c>
      <c r="D53" s="57" t="s">
        <v>119</v>
      </c>
      <c r="E53" s="18" t="s">
        <v>120</v>
      </c>
      <c r="F53" s="28"/>
      <c r="G53" s="28"/>
      <c r="H53" s="20">
        <f>(H51+H52)/H28*100000</f>
        <v>46.476043387174045</v>
      </c>
      <c r="I53" s="20">
        <f>(I51+I52)/I28*100000</f>
        <v>46.752711715141743</v>
      </c>
      <c r="J53" s="20">
        <f>(J51+J52)/J28*100000</f>
        <v>51.965649668560545</v>
      </c>
      <c r="K53" s="20">
        <f>(K51+K52)/K28*100000</f>
        <v>44.251333837100134</v>
      </c>
      <c r="L53" s="20">
        <f>(L51+L52)/L28*100000</f>
        <v>39.234763361081157</v>
      </c>
      <c r="M53" s="20"/>
      <c r="N53" s="28"/>
      <c r="O53" s="21" t="s">
        <v>118</v>
      </c>
      <c r="P53" s="28"/>
    </row>
    <row r="54" spans="1:16" ht="106.5" customHeight="1">
      <c r="A54" s="16" t="s">
        <v>115</v>
      </c>
      <c r="B54" s="17" t="s">
        <v>116</v>
      </c>
      <c r="C54" s="17" t="s">
        <v>121</v>
      </c>
      <c r="D54" s="57" t="s">
        <v>164</v>
      </c>
      <c r="E54" s="18" t="s">
        <v>120</v>
      </c>
      <c r="F54" s="28"/>
      <c r="G54" s="28"/>
      <c r="H54" s="33">
        <v>693</v>
      </c>
      <c r="I54" s="33">
        <v>1306</v>
      </c>
      <c r="J54" s="33">
        <v>1288</v>
      </c>
      <c r="K54" s="20">
        <v>1371</v>
      </c>
      <c r="L54" s="20">
        <v>1139</v>
      </c>
      <c r="M54" s="20"/>
      <c r="N54" s="28"/>
      <c r="O54" s="21" t="s">
        <v>118</v>
      </c>
      <c r="P54" s="28"/>
    </row>
    <row r="55" spans="1:16" ht="106.5" customHeight="1">
      <c r="A55" s="16" t="s">
        <v>115</v>
      </c>
      <c r="B55" s="17" t="s">
        <v>116</v>
      </c>
      <c r="C55" s="17" t="s">
        <v>121</v>
      </c>
      <c r="D55" s="57" t="s">
        <v>163</v>
      </c>
      <c r="E55" s="18" t="s">
        <v>120</v>
      </c>
      <c r="F55" s="28"/>
      <c r="G55" s="28"/>
      <c r="H55" s="33">
        <v>2758</v>
      </c>
      <c r="I55" s="33">
        <v>2891</v>
      </c>
      <c r="J55" s="33">
        <v>2846</v>
      </c>
      <c r="K55" s="20">
        <v>2597</v>
      </c>
      <c r="L55" s="20">
        <v>1797</v>
      </c>
      <c r="M55" s="20"/>
      <c r="N55" s="28"/>
      <c r="O55" s="21" t="s">
        <v>118</v>
      </c>
      <c r="P55" s="28"/>
    </row>
    <row r="56" spans="1:16" ht="106.5" customHeight="1">
      <c r="A56" s="16" t="s">
        <v>115</v>
      </c>
      <c r="B56" s="17" t="s">
        <v>116</v>
      </c>
      <c r="C56" s="17" t="s">
        <v>121</v>
      </c>
      <c r="D56" s="57" t="s">
        <v>122</v>
      </c>
      <c r="E56" s="18" t="s">
        <v>120</v>
      </c>
      <c r="F56" s="28"/>
      <c r="G56" s="28"/>
      <c r="H56" s="20">
        <f>(H54+H55)/H28*100000</f>
        <v>205.62669965274054</v>
      </c>
      <c r="I56" s="20">
        <f>(I54+I55)/I28*100000</f>
        <v>242.8479344906558</v>
      </c>
      <c r="J56" s="20">
        <f>(J54+J55)/J28*100000</f>
        <v>238.1662923834028</v>
      </c>
      <c r="K56" s="20">
        <f>(K54+K55)/K28*100000</f>
        <v>227.15303061528243</v>
      </c>
      <c r="L56" s="20">
        <f>(L54+L55)/L28*100000</f>
        <v>166.46425611002061</v>
      </c>
      <c r="M56" s="20"/>
      <c r="N56" s="28"/>
      <c r="O56" s="21" t="s">
        <v>118</v>
      </c>
      <c r="P56" s="28"/>
    </row>
    <row r="57" spans="1:16" ht="106.5" customHeight="1">
      <c r="A57" s="16" t="s">
        <v>115</v>
      </c>
      <c r="B57" s="17" t="s">
        <v>116</v>
      </c>
      <c r="C57" s="17" t="s">
        <v>123</v>
      </c>
      <c r="D57" s="57" t="s">
        <v>124</v>
      </c>
      <c r="E57" s="18" t="s">
        <v>73</v>
      </c>
      <c r="F57" s="28"/>
      <c r="G57" s="28"/>
      <c r="H57" s="20">
        <v>557</v>
      </c>
      <c r="I57" s="20">
        <v>489</v>
      </c>
      <c r="J57" s="20">
        <v>426</v>
      </c>
      <c r="K57" s="20"/>
      <c r="L57" s="20"/>
      <c r="M57" s="20"/>
      <c r="N57" s="28"/>
      <c r="O57" s="21" t="s">
        <v>118</v>
      </c>
      <c r="P57" s="28"/>
    </row>
    <row r="58" spans="1:16" ht="106.5" customHeight="1">
      <c r="A58" s="16" t="s">
        <v>115</v>
      </c>
      <c r="B58" s="17" t="s">
        <v>116</v>
      </c>
      <c r="C58" s="17" t="s">
        <v>123</v>
      </c>
      <c r="D58" s="57" t="s">
        <v>125</v>
      </c>
      <c r="E58" s="18" t="s">
        <v>73</v>
      </c>
      <c r="F58" s="28"/>
      <c r="G58" s="28"/>
      <c r="H58" s="20">
        <v>33.19</v>
      </c>
      <c r="I58" s="20">
        <v>28.29</v>
      </c>
      <c r="J58" s="20">
        <v>24.54</v>
      </c>
      <c r="K58" s="20"/>
      <c r="L58" s="20"/>
      <c r="M58" s="20"/>
      <c r="N58" s="28"/>
      <c r="O58" s="21" t="s">
        <v>118</v>
      </c>
      <c r="P58" s="28"/>
    </row>
    <row r="59" spans="1:16" ht="106.5" customHeight="1">
      <c r="A59" s="16" t="s">
        <v>115</v>
      </c>
      <c r="B59" s="17" t="s">
        <v>126</v>
      </c>
      <c r="C59" s="17" t="s">
        <v>127</v>
      </c>
      <c r="D59" s="57" t="s">
        <v>128</v>
      </c>
      <c r="E59" s="18" t="s">
        <v>120</v>
      </c>
      <c r="F59" s="28"/>
      <c r="G59" s="28"/>
      <c r="H59" s="20">
        <v>7834</v>
      </c>
      <c r="I59" s="20">
        <v>6484</v>
      </c>
      <c r="J59" s="20">
        <v>6144</v>
      </c>
      <c r="K59" s="20">
        <v>8432</v>
      </c>
      <c r="L59" s="23">
        <v>10796</v>
      </c>
      <c r="M59" s="23"/>
      <c r="N59" s="28"/>
      <c r="O59" s="21" t="s">
        <v>118</v>
      </c>
      <c r="P59" s="28"/>
    </row>
    <row r="60" spans="1:16" ht="106.5" customHeight="1">
      <c r="A60" s="16" t="s">
        <v>115</v>
      </c>
      <c r="B60" s="17" t="s">
        <v>126</v>
      </c>
      <c r="C60" s="17" t="s">
        <v>127</v>
      </c>
      <c r="D60" s="57" t="s">
        <v>129</v>
      </c>
      <c r="E60" s="18" t="s">
        <v>15</v>
      </c>
      <c r="F60" s="28"/>
      <c r="G60" s="28"/>
      <c r="H60" s="20"/>
      <c r="I60" s="20"/>
      <c r="J60" s="20"/>
      <c r="K60" s="20"/>
      <c r="L60" s="20"/>
      <c r="M60" s="20"/>
      <c r="N60" s="28"/>
      <c r="O60" s="21" t="s">
        <v>118</v>
      </c>
      <c r="P60" s="28"/>
    </row>
    <row r="61" spans="1:16" ht="106.5" customHeight="1">
      <c r="A61" s="16" t="s">
        <v>115</v>
      </c>
      <c r="B61" s="17" t="s">
        <v>126</v>
      </c>
      <c r="C61" s="17" t="s">
        <v>130</v>
      </c>
      <c r="D61" s="57" t="s">
        <v>131</v>
      </c>
      <c r="E61" s="18" t="s">
        <v>120</v>
      </c>
      <c r="F61" s="28"/>
      <c r="G61" s="28"/>
      <c r="H61" s="20"/>
      <c r="I61" s="20"/>
      <c r="J61" s="20"/>
      <c r="K61" s="20"/>
      <c r="L61" s="20"/>
      <c r="M61" s="20"/>
      <c r="N61" s="28"/>
      <c r="O61" s="21" t="s">
        <v>118</v>
      </c>
      <c r="P61" s="28"/>
    </row>
    <row r="62" spans="1:16" ht="106.5" customHeight="1">
      <c r="A62" s="16" t="s">
        <v>115</v>
      </c>
      <c r="B62" s="17" t="s">
        <v>126</v>
      </c>
      <c r="C62" s="17" t="s">
        <v>132</v>
      </c>
      <c r="D62" s="57" t="s">
        <v>133</v>
      </c>
      <c r="E62" s="18" t="s">
        <v>15</v>
      </c>
      <c r="F62" s="28"/>
      <c r="G62" s="28"/>
      <c r="H62" s="20"/>
      <c r="I62" s="20"/>
      <c r="J62" s="20"/>
      <c r="K62" s="20"/>
      <c r="L62" s="20"/>
      <c r="M62" s="20"/>
      <c r="N62" s="28"/>
      <c r="O62" s="21" t="s">
        <v>118</v>
      </c>
      <c r="P62" s="28"/>
    </row>
    <row r="63" spans="1:16" ht="106.5" customHeight="1">
      <c r="A63" s="16" t="s">
        <v>134</v>
      </c>
      <c r="B63" s="17" t="s">
        <v>135</v>
      </c>
      <c r="C63" s="27" t="s">
        <v>136</v>
      </c>
      <c r="D63" s="57" t="s">
        <v>137</v>
      </c>
      <c r="E63" s="18" t="s">
        <v>15</v>
      </c>
      <c r="F63" s="28"/>
      <c r="G63" s="28"/>
      <c r="H63" s="20"/>
      <c r="I63" s="20"/>
      <c r="J63" s="20"/>
      <c r="K63" s="20"/>
      <c r="L63" s="20"/>
      <c r="M63" s="20"/>
      <c r="N63" s="28"/>
      <c r="O63" s="21" t="s">
        <v>138</v>
      </c>
      <c r="P63" s="28"/>
    </row>
    <row r="64" spans="1:16" ht="106.5" customHeight="1">
      <c r="A64" s="16" t="s">
        <v>134</v>
      </c>
      <c r="B64" s="17" t="s">
        <v>135</v>
      </c>
      <c r="C64" s="17" t="s">
        <v>139</v>
      </c>
      <c r="D64" s="57" t="s">
        <v>140</v>
      </c>
      <c r="E64" s="18" t="s">
        <v>141</v>
      </c>
      <c r="F64" s="28"/>
      <c r="G64" s="28"/>
      <c r="H64" s="20"/>
      <c r="I64" s="20"/>
      <c r="J64" s="20"/>
      <c r="K64" s="20"/>
      <c r="L64" s="20"/>
      <c r="M64" s="20"/>
      <c r="N64" s="28"/>
      <c r="O64" s="21" t="s">
        <v>142</v>
      </c>
      <c r="P64" s="28"/>
    </row>
    <row r="65" spans="1:16" ht="106.5" customHeight="1">
      <c r="A65" s="16" t="s">
        <v>134</v>
      </c>
      <c r="B65" s="17" t="s">
        <v>135</v>
      </c>
      <c r="C65" s="17" t="s">
        <v>139</v>
      </c>
      <c r="D65" s="57" t="s">
        <v>143</v>
      </c>
      <c r="E65" s="18" t="s">
        <v>141</v>
      </c>
      <c r="F65" s="28"/>
      <c r="G65" s="28"/>
      <c r="H65" s="20"/>
      <c r="I65" s="20"/>
      <c r="J65" s="20"/>
      <c r="K65" s="20"/>
      <c r="L65" s="20"/>
      <c r="M65" s="20"/>
      <c r="N65" s="28"/>
      <c r="O65" s="21" t="s">
        <v>142</v>
      </c>
      <c r="P65" s="28"/>
    </row>
    <row r="66" spans="1:16" ht="106.5" customHeight="1">
      <c r="A66" s="16" t="s">
        <v>134</v>
      </c>
      <c r="B66" s="17" t="s">
        <v>135</v>
      </c>
      <c r="C66" s="17" t="s">
        <v>139</v>
      </c>
      <c r="D66" s="57" t="s">
        <v>144</v>
      </c>
      <c r="E66" s="18" t="s">
        <v>15</v>
      </c>
      <c r="F66" s="28"/>
      <c r="G66" s="28"/>
      <c r="H66" s="20"/>
      <c r="I66" s="20"/>
      <c r="J66" s="20"/>
      <c r="K66" s="20"/>
      <c r="L66" s="20"/>
      <c r="M66" s="20"/>
      <c r="N66" s="28"/>
      <c r="O66" s="21" t="s">
        <v>142</v>
      </c>
      <c r="P66" s="28"/>
    </row>
    <row r="67" spans="1:16" ht="106.5" customHeight="1">
      <c r="A67" s="16" t="s">
        <v>134</v>
      </c>
      <c r="B67" s="17" t="s">
        <v>145</v>
      </c>
      <c r="C67" s="27" t="s">
        <v>146</v>
      </c>
      <c r="D67" s="57" t="s">
        <v>147</v>
      </c>
      <c r="E67" s="18" t="s">
        <v>19</v>
      </c>
      <c r="F67" s="28"/>
      <c r="G67" s="28"/>
      <c r="H67" s="20"/>
      <c r="I67" s="20"/>
      <c r="J67" s="20"/>
      <c r="K67" s="20"/>
      <c r="L67" s="20"/>
      <c r="M67" s="20"/>
      <c r="N67" s="28"/>
      <c r="O67" s="21" t="s">
        <v>48</v>
      </c>
      <c r="P67" s="28"/>
    </row>
    <row r="68" spans="1:16" ht="106.5" customHeight="1">
      <c r="A68" s="34" t="s">
        <v>134</v>
      </c>
      <c r="B68" s="35" t="s">
        <v>145</v>
      </c>
      <c r="C68" s="36" t="s">
        <v>148</v>
      </c>
      <c r="D68" s="58" t="s">
        <v>149</v>
      </c>
      <c r="E68" s="37" t="s">
        <v>150</v>
      </c>
      <c r="F68" s="38"/>
      <c r="G68" s="38"/>
      <c r="H68" s="39"/>
      <c r="I68" s="39"/>
      <c r="J68" s="39"/>
      <c r="K68" s="39"/>
      <c r="L68" s="39"/>
      <c r="M68" s="39"/>
      <c r="N68" s="38"/>
      <c r="O68" s="40" t="s">
        <v>138</v>
      </c>
      <c r="P68" s="38"/>
    </row>
    <row r="70" spans="1:16" s="42" customFormat="1">
      <c r="A70" s="41">
        <v>6</v>
      </c>
      <c r="B70" s="41"/>
      <c r="C70" s="41"/>
      <c r="D70" s="59">
        <v>65</v>
      </c>
    </row>
  </sheetData>
  <mergeCells count="8">
    <mergeCell ref="O2:O3"/>
    <mergeCell ref="P2:P3"/>
    <mergeCell ref="F2:N2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5"/>
  <sheetViews>
    <sheetView topLeftCell="A10" workbookViewId="0">
      <selection activeCell="A46" sqref="A46"/>
    </sheetView>
  </sheetViews>
  <sheetFormatPr defaultRowHeight="15"/>
  <cols>
    <col min="1" max="1" width="134.375" style="45" customWidth="1"/>
    <col min="2" max="2" width="19" style="46" customWidth="1"/>
    <col min="4" max="4" width="29.25" bestFit="1" customWidth="1"/>
  </cols>
  <sheetData>
    <row r="1" spans="1:4">
      <c r="A1" s="43" t="s">
        <v>155</v>
      </c>
      <c r="B1" s="46" t="s">
        <v>152</v>
      </c>
    </row>
    <row r="2" spans="1:4">
      <c r="A2" s="44" t="s">
        <v>8</v>
      </c>
      <c r="B2" s="47">
        <v>17</v>
      </c>
      <c r="D2" s="48" t="s">
        <v>0</v>
      </c>
    </row>
    <row r="3" spans="1:4">
      <c r="A3" s="44" t="s">
        <v>9</v>
      </c>
      <c r="B3" s="47">
        <v>14</v>
      </c>
      <c r="D3" s="49" t="s">
        <v>1</v>
      </c>
    </row>
    <row r="4" spans="1:4">
      <c r="A4" s="44" t="s">
        <v>10</v>
      </c>
      <c r="B4" s="47">
        <v>6</v>
      </c>
      <c r="D4" s="50" t="s">
        <v>2</v>
      </c>
    </row>
    <row r="5" spans="1:4">
      <c r="A5" s="44" t="s">
        <v>21</v>
      </c>
      <c r="B5" s="47">
        <v>6</v>
      </c>
    </row>
    <row r="6" spans="1:4">
      <c r="A6" s="44" t="s">
        <v>29</v>
      </c>
      <c r="B6" s="47">
        <v>2</v>
      </c>
    </row>
    <row r="7" spans="1:4">
      <c r="A7" s="44" t="s">
        <v>34</v>
      </c>
      <c r="B7" s="47">
        <v>3</v>
      </c>
    </row>
    <row r="8" spans="1:4">
      <c r="A8" s="53" t="s">
        <v>35</v>
      </c>
      <c r="B8" s="47">
        <v>2</v>
      </c>
    </row>
    <row r="9" spans="1:4">
      <c r="A9" s="53" t="s">
        <v>39</v>
      </c>
      <c r="B9" s="47">
        <v>1</v>
      </c>
    </row>
    <row r="10" spans="1:4">
      <c r="A10" s="44" t="s">
        <v>151</v>
      </c>
      <c r="B10" s="47">
        <v>5</v>
      </c>
    </row>
    <row r="11" spans="1:4">
      <c r="A11" s="54" t="s">
        <v>42</v>
      </c>
      <c r="B11" s="47">
        <v>2</v>
      </c>
    </row>
    <row r="12" spans="1:4">
      <c r="A12" s="53" t="s">
        <v>43</v>
      </c>
      <c r="B12" s="47">
        <v>1</v>
      </c>
    </row>
    <row r="13" spans="1:4">
      <c r="A13" s="53" t="s">
        <v>46</v>
      </c>
      <c r="B13" s="47">
        <v>1</v>
      </c>
    </row>
    <row r="14" spans="1:4">
      <c r="A14" s="54" t="s">
        <v>49</v>
      </c>
      <c r="B14" s="47">
        <v>3</v>
      </c>
    </row>
    <row r="15" spans="1:4">
      <c r="A15" s="53" t="s">
        <v>50</v>
      </c>
      <c r="B15" s="47">
        <v>2</v>
      </c>
    </row>
    <row r="16" spans="1:4">
      <c r="A16" s="53" t="s">
        <v>54</v>
      </c>
      <c r="B16" s="47">
        <v>1</v>
      </c>
    </row>
    <row r="17" spans="1:2">
      <c r="A17" s="44" t="s">
        <v>57</v>
      </c>
      <c r="B17" s="47">
        <v>14</v>
      </c>
    </row>
    <row r="18" spans="1:2">
      <c r="A18" s="54" t="s">
        <v>58</v>
      </c>
      <c r="B18" s="47">
        <v>7</v>
      </c>
    </row>
    <row r="19" spans="1:2">
      <c r="A19" s="53" t="s">
        <v>59</v>
      </c>
      <c r="B19" s="47">
        <v>4</v>
      </c>
    </row>
    <row r="20" spans="1:2">
      <c r="A20" s="53" t="s">
        <v>69</v>
      </c>
      <c r="B20" s="47">
        <v>2</v>
      </c>
    </row>
    <row r="21" spans="1:2">
      <c r="A21" s="53" t="s">
        <v>74</v>
      </c>
      <c r="B21" s="47">
        <v>1</v>
      </c>
    </row>
    <row r="22" spans="1:2">
      <c r="A22" s="54" t="s">
        <v>77</v>
      </c>
      <c r="B22" s="47">
        <v>7</v>
      </c>
    </row>
    <row r="23" spans="1:2">
      <c r="A23" s="53" t="s">
        <v>78</v>
      </c>
      <c r="B23" s="47">
        <v>1</v>
      </c>
    </row>
    <row r="24" spans="1:2">
      <c r="A24" s="53" t="s">
        <v>80</v>
      </c>
      <c r="B24" s="47">
        <v>3</v>
      </c>
    </row>
    <row r="25" spans="1:2">
      <c r="A25" s="53" t="s">
        <v>81</v>
      </c>
      <c r="B25" s="47">
        <v>3</v>
      </c>
    </row>
    <row r="26" spans="1:2">
      <c r="A26" s="44" t="s">
        <v>85</v>
      </c>
      <c r="B26" s="47">
        <v>11</v>
      </c>
    </row>
    <row r="27" spans="1:2">
      <c r="A27" s="54" t="s">
        <v>86</v>
      </c>
      <c r="B27" s="47">
        <v>4</v>
      </c>
    </row>
    <row r="28" spans="1:2">
      <c r="A28" s="53" t="s">
        <v>87</v>
      </c>
      <c r="B28" s="47">
        <v>3</v>
      </c>
    </row>
    <row r="29" spans="1:2">
      <c r="A29" s="53" t="s">
        <v>93</v>
      </c>
      <c r="B29" s="47">
        <v>1</v>
      </c>
    </row>
    <row r="30" spans="1:2">
      <c r="A30" s="54" t="s">
        <v>97</v>
      </c>
      <c r="B30" s="47">
        <v>2</v>
      </c>
    </row>
    <row r="31" spans="1:2">
      <c r="A31" s="53" t="s">
        <v>98</v>
      </c>
      <c r="B31" s="47">
        <v>2</v>
      </c>
    </row>
    <row r="32" spans="1:2">
      <c r="A32" s="54" t="s">
        <v>103</v>
      </c>
      <c r="B32" s="47">
        <v>2</v>
      </c>
    </row>
    <row r="33" spans="1:2">
      <c r="A33" s="53" t="s">
        <v>104</v>
      </c>
      <c r="B33" s="47">
        <v>2</v>
      </c>
    </row>
    <row r="34" spans="1:2">
      <c r="A34" s="54" t="s">
        <v>108</v>
      </c>
      <c r="B34" s="47">
        <v>3</v>
      </c>
    </row>
    <row r="35" spans="1:2">
      <c r="A35" s="53" t="s">
        <v>109</v>
      </c>
      <c r="B35" s="47">
        <v>3</v>
      </c>
    </row>
    <row r="36" spans="1:2">
      <c r="A36" s="44" t="s">
        <v>115</v>
      </c>
      <c r="B36" s="47">
        <v>12</v>
      </c>
    </row>
    <row r="37" spans="1:2">
      <c r="A37" s="54" t="s">
        <v>116</v>
      </c>
      <c r="B37" s="47">
        <v>8</v>
      </c>
    </row>
    <row r="38" spans="1:2">
      <c r="A38" s="53" t="s">
        <v>117</v>
      </c>
      <c r="B38" s="47">
        <v>3</v>
      </c>
    </row>
    <row r="39" spans="1:2">
      <c r="A39" s="53" t="s">
        <v>121</v>
      </c>
      <c r="B39" s="47">
        <v>3</v>
      </c>
    </row>
    <row r="40" spans="1:2">
      <c r="A40" s="53" t="s">
        <v>123</v>
      </c>
      <c r="B40" s="47">
        <v>2</v>
      </c>
    </row>
    <row r="41" spans="1:2">
      <c r="A41" s="54" t="s">
        <v>126</v>
      </c>
      <c r="B41" s="47">
        <v>4</v>
      </c>
    </row>
    <row r="42" spans="1:2">
      <c r="A42" s="53" t="s">
        <v>127</v>
      </c>
      <c r="B42" s="47">
        <v>2</v>
      </c>
    </row>
    <row r="43" spans="1:2">
      <c r="A43" s="53" t="s">
        <v>130</v>
      </c>
      <c r="B43" s="47">
        <v>1</v>
      </c>
    </row>
    <row r="44" spans="1:2">
      <c r="A44" s="53" t="s">
        <v>132</v>
      </c>
      <c r="B44" s="47">
        <v>1</v>
      </c>
    </row>
    <row r="45" spans="1:2">
      <c r="A45" s="44" t="s">
        <v>134</v>
      </c>
      <c r="B45" s="47">
        <v>6</v>
      </c>
    </row>
    <row r="46" spans="1:2">
      <c r="A46" s="54" t="s">
        <v>135</v>
      </c>
      <c r="B46" s="47">
        <v>4</v>
      </c>
    </row>
    <row r="47" spans="1:2">
      <c r="A47" s="53" t="s">
        <v>136</v>
      </c>
      <c r="B47" s="47">
        <v>1</v>
      </c>
    </row>
    <row r="48" spans="1:2">
      <c r="A48" s="53" t="s">
        <v>139</v>
      </c>
      <c r="B48" s="47">
        <v>3</v>
      </c>
    </row>
    <row r="49" spans="1:2">
      <c r="A49" s="54" t="s">
        <v>145</v>
      </c>
      <c r="B49" s="47">
        <v>2</v>
      </c>
    </row>
    <row r="50" spans="1:2">
      <c r="A50" s="53" t="s">
        <v>146</v>
      </c>
      <c r="B50" s="47">
        <v>1</v>
      </c>
    </row>
    <row r="51" spans="1:2">
      <c r="A51" s="53" t="s">
        <v>148</v>
      </c>
      <c r="B51" s="47">
        <v>1</v>
      </c>
    </row>
    <row r="52" spans="1:2">
      <c r="A52" s="44" t="s">
        <v>156</v>
      </c>
      <c r="B52" s="47"/>
    </row>
    <row r="53" spans="1:2">
      <c r="A53" s="54" t="s">
        <v>156</v>
      </c>
      <c r="B53" s="47"/>
    </row>
    <row r="54" spans="1:2">
      <c r="A54" s="53" t="s">
        <v>156</v>
      </c>
      <c r="B54" s="47"/>
    </row>
    <row r="55" spans="1:2">
      <c r="A55" s="51" t="s">
        <v>157</v>
      </c>
      <c r="B55" s="52">
        <v>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73"/>
  <sheetViews>
    <sheetView zoomScale="80" zoomScaleNormal="80" workbookViewId="0">
      <selection activeCell="D39" sqref="D39"/>
    </sheetView>
  </sheetViews>
  <sheetFormatPr defaultRowHeight="14.25"/>
  <cols>
    <col min="1" max="1" width="45.625" customWidth="1"/>
    <col min="2" max="2" width="19.875" bestFit="1" customWidth="1"/>
    <col min="4" max="4" width="41.875" customWidth="1"/>
    <col min="5" max="5" width="27.75" bestFit="1" customWidth="1"/>
    <col min="7" max="7" width="34.875" customWidth="1"/>
    <col min="8" max="8" width="29.25" bestFit="1" customWidth="1"/>
  </cols>
  <sheetData>
    <row r="1" spans="1:8">
      <c r="A1" s="61" t="s">
        <v>165</v>
      </c>
      <c r="B1" t="s">
        <v>152</v>
      </c>
      <c r="D1" s="61" t="s">
        <v>165</v>
      </c>
      <c r="E1" t="s">
        <v>167</v>
      </c>
      <c r="G1" s="61" t="s">
        <v>165</v>
      </c>
      <c r="H1" t="s">
        <v>168</v>
      </c>
    </row>
    <row r="2" spans="1:8">
      <c r="A2" s="62" t="s">
        <v>8</v>
      </c>
      <c r="B2" s="64">
        <v>17</v>
      </c>
      <c r="D2" s="62" t="s">
        <v>120</v>
      </c>
      <c r="E2" s="64">
        <v>6</v>
      </c>
      <c r="G2" s="62" t="s">
        <v>89</v>
      </c>
      <c r="H2" s="64">
        <v>3</v>
      </c>
    </row>
    <row r="3" spans="1:8">
      <c r="A3" s="63" t="s">
        <v>11</v>
      </c>
      <c r="B3" s="64">
        <v>1</v>
      </c>
      <c r="D3" s="62" t="s">
        <v>66</v>
      </c>
      <c r="E3" s="64">
        <v>4</v>
      </c>
      <c r="G3" s="62" t="s">
        <v>118</v>
      </c>
      <c r="H3" s="64">
        <v>12</v>
      </c>
    </row>
    <row r="4" spans="1:8">
      <c r="A4" s="63" t="s">
        <v>14</v>
      </c>
      <c r="B4" s="64">
        <v>1</v>
      </c>
      <c r="D4" s="62" t="s">
        <v>150</v>
      </c>
      <c r="E4" s="64">
        <v>1</v>
      </c>
      <c r="G4" s="62" t="s">
        <v>67</v>
      </c>
      <c r="H4" s="64">
        <v>2</v>
      </c>
    </row>
    <row r="5" spans="1:8">
      <c r="A5" s="63" t="s">
        <v>16</v>
      </c>
      <c r="B5" s="64">
        <v>1</v>
      </c>
      <c r="D5" s="62" t="s">
        <v>111</v>
      </c>
      <c r="E5" s="64">
        <v>2</v>
      </c>
      <c r="G5" s="62" t="s">
        <v>142</v>
      </c>
      <c r="H5" s="64">
        <v>3</v>
      </c>
    </row>
    <row r="6" spans="1:8">
      <c r="A6" s="63" t="s">
        <v>17</v>
      </c>
      <c r="B6" s="64">
        <v>1</v>
      </c>
      <c r="D6" s="62" t="s">
        <v>19</v>
      </c>
      <c r="E6" s="64">
        <v>7</v>
      </c>
      <c r="G6" s="62" t="s">
        <v>62</v>
      </c>
      <c r="H6" s="64">
        <v>3</v>
      </c>
    </row>
    <row r="7" spans="1:8">
      <c r="A7" s="63" t="s">
        <v>18</v>
      </c>
      <c r="B7" s="64">
        <v>1</v>
      </c>
      <c r="D7" s="62" t="s">
        <v>41</v>
      </c>
      <c r="E7" s="64">
        <v>1</v>
      </c>
      <c r="G7" s="62" t="s">
        <v>45</v>
      </c>
      <c r="H7" s="64">
        <v>1</v>
      </c>
    </row>
    <row r="8" spans="1:8">
      <c r="A8" s="63" t="s">
        <v>20</v>
      </c>
      <c r="B8" s="64">
        <v>1</v>
      </c>
      <c r="D8" s="62" t="s">
        <v>61</v>
      </c>
      <c r="E8" s="64">
        <v>1</v>
      </c>
      <c r="G8" s="62" t="s">
        <v>48</v>
      </c>
      <c r="H8" s="64">
        <v>2</v>
      </c>
    </row>
    <row r="9" spans="1:8">
      <c r="A9" s="63" t="s">
        <v>22</v>
      </c>
      <c r="B9" s="64">
        <v>1</v>
      </c>
      <c r="D9" s="62" t="s">
        <v>64</v>
      </c>
      <c r="E9" s="64">
        <v>1</v>
      </c>
      <c r="G9" s="62" t="s">
        <v>138</v>
      </c>
      <c r="H9" s="64">
        <v>2</v>
      </c>
    </row>
    <row r="10" spans="1:8">
      <c r="A10" s="63" t="s">
        <v>24</v>
      </c>
      <c r="B10" s="64">
        <v>1</v>
      </c>
      <c r="D10" s="62" t="s">
        <v>15</v>
      </c>
      <c r="E10" s="64">
        <v>22</v>
      </c>
      <c r="G10" s="62" t="s">
        <v>101</v>
      </c>
      <c r="H10" s="64">
        <v>2</v>
      </c>
    </row>
    <row r="11" spans="1:8">
      <c r="A11" s="63" t="s">
        <v>25</v>
      </c>
      <c r="B11" s="64">
        <v>1</v>
      </c>
      <c r="D11" s="62" t="s">
        <v>73</v>
      </c>
      <c r="E11" s="64">
        <v>8</v>
      </c>
      <c r="G11" s="62" t="s">
        <v>13</v>
      </c>
      <c r="H11" s="64">
        <v>12</v>
      </c>
    </row>
    <row r="12" spans="1:8">
      <c r="A12" s="63" t="s">
        <v>26</v>
      </c>
      <c r="B12" s="64">
        <v>1</v>
      </c>
      <c r="D12" s="62" t="s">
        <v>56</v>
      </c>
      <c r="E12" s="64">
        <v>1</v>
      </c>
      <c r="G12" s="62" t="s">
        <v>52</v>
      </c>
      <c r="H12" s="64">
        <v>3</v>
      </c>
    </row>
    <row r="13" spans="1:8">
      <c r="A13" s="63" t="s">
        <v>27</v>
      </c>
      <c r="B13" s="64">
        <v>1</v>
      </c>
      <c r="D13" s="62" t="s">
        <v>141</v>
      </c>
      <c r="E13" s="64">
        <v>2</v>
      </c>
      <c r="G13" s="62" t="s">
        <v>71</v>
      </c>
      <c r="H13" s="64">
        <v>2</v>
      </c>
    </row>
    <row r="14" spans="1:8">
      <c r="A14" s="63" t="s">
        <v>28</v>
      </c>
      <c r="B14" s="64">
        <v>1</v>
      </c>
      <c r="D14" s="62" t="s">
        <v>95</v>
      </c>
      <c r="E14" s="64">
        <v>2</v>
      </c>
      <c r="G14" s="62" t="s">
        <v>76</v>
      </c>
      <c r="H14" s="64">
        <v>1</v>
      </c>
    </row>
    <row r="15" spans="1:8">
      <c r="A15" s="63" t="s">
        <v>30</v>
      </c>
      <c r="B15" s="64">
        <v>1</v>
      </c>
      <c r="D15" s="62" t="s">
        <v>91</v>
      </c>
      <c r="E15" s="64">
        <v>1</v>
      </c>
      <c r="G15" s="62" t="s">
        <v>37</v>
      </c>
      <c r="H15" s="64">
        <v>9</v>
      </c>
    </row>
    <row r="16" spans="1:8">
      <c r="A16" s="63" t="s">
        <v>33</v>
      </c>
      <c r="B16" s="64">
        <v>1</v>
      </c>
      <c r="D16" s="62" t="s">
        <v>12</v>
      </c>
      <c r="E16" s="64">
        <v>3</v>
      </c>
      <c r="G16" s="62" t="s">
        <v>32</v>
      </c>
      <c r="H16" s="64">
        <v>2</v>
      </c>
    </row>
    <row r="17" spans="1:8">
      <c r="A17" s="63" t="s">
        <v>36</v>
      </c>
      <c r="B17" s="64">
        <v>1</v>
      </c>
      <c r="D17" s="62" t="s">
        <v>100</v>
      </c>
      <c r="E17" s="64">
        <v>2</v>
      </c>
      <c r="G17" s="62" t="s">
        <v>112</v>
      </c>
      <c r="H17" s="64">
        <v>3</v>
      </c>
    </row>
    <row r="18" spans="1:8">
      <c r="A18" s="63" t="s">
        <v>38</v>
      </c>
      <c r="B18" s="64">
        <v>1</v>
      </c>
      <c r="D18" s="62" t="s">
        <v>31</v>
      </c>
      <c r="E18" s="64">
        <v>1</v>
      </c>
      <c r="G18" s="62" t="s">
        <v>106</v>
      </c>
      <c r="H18" s="64">
        <v>2</v>
      </c>
    </row>
    <row r="19" spans="1:8">
      <c r="A19" s="63" t="s">
        <v>40</v>
      </c>
      <c r="B19" s="64">
        <v>1</v>
      </c>
      <c r="D19" s="62" t="s">
        <v>166</v>
      </c>
      <c r="E19" s="64">
        <v>65</v>
      </c>
      <c r="G19" s="62" t="s">
        <v>96</v>
      </c>
      <c r="H19" s="64">
        <v>1</v>
      </c>
    </row>
    <row r="20" spans="1:8">
      <c r="A20" s="62" t="s">
        <v>151</v>
      </c>
      <c r="B20" s="64">
        <v>5</v>
      </c>
      <c r="G20" s="62" t="s">
        <v>166</v>
      </c>
      <c r="H20" s="64">
        <v>65</v>
      </c>
    </row>
    <row r="21" spans="1:8">
      <c r="A21" s="63" t="s">
        <v>44</v>
      </c>
      <c r="B21" s="64">
        <v>1</v>
      </c>
    </row>
    <row r="22" spans="1:8">
      <c r="A22" s="63" t="s">
        <v>47</v>
      </c>
      <c r="B22" s="64">
        <v>1</v>
      </c>
      <c r="D22" s="61" t="s">
        <v>155</v>
      </c>
      <c r="E22" t="s">
        <v>170</v>
      </c>
    </row>
    <row r="23" spans="1:8">
      <c r="A23" s="63" t="s">
        <v>51</v>
      </c>
      <c r="B23" s="64">
        <v>1</v>
      </c>
      <c r="D23" s="62" t="s">
        <v>169</v>
      </c>
      <c r="E23" s="64">
        <v>1</v>
      </c>
    </row>
    <row r="24" spans="1:8">
      <c r="A24" s="63" t="s">
        <v>53</v>
      </c>
      <c r="B24" s="64">
        <v>1</v>
      </c>
      <c r="D24" s="62" t="s">
        <v>8</v>
      </c>
      <c r="E24" s="64">
        <v>16</v>
      </c>
    </row>
    <row r="25" spans="1:8">
      <c r="A25" s="63" t="s">
        <v>55</v>
      </c>
      <c r="B25" s="64">
        <v>1</v>
      </c>
      <c r="D25" s="62" t="s">
        <v>151</v>
      </c>
      <c r="E25" s="64">
        <v>5</v>
      </c>
    </row>
    <row r="26" spans="1:8">
      <c r="A26" s="62" t="s">
        <v>57</v>
      </c>
      <c r="B26" s="64">
        <v>14</v>
      </c>
      <c r="D26" s="62" t="s">
        <v>57</v>
      </c>
      <c r="E26" s="64">
        <v>14</v>
      </c>
    </row>
    <row r="27" spans="1:8">
      <c r="A27" s="63" t="s">
        <v>60</v>
      </c>
      <c r="B27" s="64">
        <v>1</v>
      </c>
      <c r="D27" s="62" t="s">
        <v>85</v>
      </c>
      <c r="E27" s="64">
        <v>11</v>
      </c>
    </row>
    <row r="28" spans="1:8">
      <c r="A28" s="63" t="s">
        <v>63</v>
      </c>
      <c r="B28" s="64">
        <v>1</v>
      </c>
      <c r="D28" s="62" t="s">
        <v>115</v>
      </c>
      <c r="E28" s="64">
        <v>12</v>
      </c>
    </row>
    <row r="29" spans="1:8">
      <c r="A29" s="63" t="s">
        <v>65</v>
      </c>
      <c r="B29" s="64">
        <v>1</v>
      </c>
      <c r="D29" s="62" t="s">
        <v>134</v>
      </c>
      <c r="E29" s="64">
        <v>6</v>
      </c>
    </row>
    <row r="30" spans="1:8">
      <c r="A30" s="63" t="s">
        <v>68</v>
      </c>
      <c r="B30" s="64">
        <v>1</v>
      </c>
      <c r="D30" s="62" t="s">
        <v>157</v>
      </c>
      <c r="E30" s="64">
        <v>65</v>
      </c>
    </row>
    <row r="31" spans="1:8">
      <c r="A31" s="63" t="s">
        <v>70</v>
      </c>
      <c r="B31" s="64">
        <v>1</v>
      </c>
    </row>
    <row r="32" spans="1:8">
      <c r="A32" s="63" t="s">
        <v>72</v>
      </c>
      <c r="B32" s="64">
        <v>1</v>
      </c>
    </row>
    <row r="33" spans="1:2">
      <c r="A33" s="63" t="s">
        <v>75</v>
      </c>
      <c r="B33" s="64">
        <v>1</v>
      </c>
    </row>
    <row r="34" spans="1:2">
      <c r="A34" s="63" t="s">
        <v>79</v>
      </c>
      <c r="B34" s="64">
        <v>1</v>
      </c>
    </row>
    <row r="35" spans="1:2">
      <c r="A35" s="63" t="s">
        <v>158</v>
      </c>
      <c r="B35" s="64">
        <v>1</v>
      </c>
    </row>
    <row r="36" spans="1:2">
      <c r="A36" s="63" t="s">
        <v>159</v>
      </c>
      <c r="B36" s="64">
        <v>1</v>
      </c>
    </row>
    <row r="37" spans="1:2">
      <c r="A37" s="63" t="s">
        <v>160</v>
      </c>
      <c r="B37" s="64">
        <v>1</v>
      </c>
    </row>
    <row r="38" spans="1:2">
      <c r="A38" s="63" t="s">
        <v>82</v>
      </c>
      <c r="B38" s="64">
        <v>1</v>
      </c>
    </row>
    <row r="39" spans="1:2">
      <c r="A39" s="63" t="s">
        <v>83</v>
      </c>
      <c r="B39" s="64">
        <v>1</v>
      </c>
    </row>
    <row r="40" spans="1:2">
      <c r="A40" s="63" t="s">
        <v>84</v>
      </c>
      <c r="B40" s="64">
        <v>1</v>
      </c>
    </row>
    <row r="41" spans="1:2">
      <c r="A41" s="62" t="s">
        <v>85</v>
      </c>
      <c r="B41" s="64">
        <v>11</v>
      </c>
    </row>
    <row r="42" spans="1:2">
      <c r="A42" s="63" t="s">
        <v>88</v>
      </c>
      <c r="B42" s="64">
        <v>1</v>
      </c>
    </row>
    <row r="43" spans="1:2">
      <c r="A43" s="63" t="s">
        <v>90</v>
      </c>
      <c r="B43" s="64">
        <v>1</v>
      </c>
    </row>
    <row r="44" spans="1:2">
      <c r="A44" s="63" t="s">
        <v>92</v>
      </c>
      <c r="B44" s="64">
        <v>1</v>
      </c>
    </row>
    <row r="45" spans="1:2">
      <c r="A45" s="63" t="s">
        <v>94</v>
      </c>
      <c r="B45" s="64">
        <v>1</v>
      </c>
    </row>
    <row r="46" spans="1:2">
      <c r="A46" s="63" t="s">
        <v>99</v>
      </c>
      <c r="B46" s="64">
        <v>1</v>
      </c>
    </row>
    <row r="47" spans="1:2">
      <c r="A47" s="63" t="s">
        <v>102</v>
      </c>
      <c r="B47" s="64">
        <v>1</v>
      </c>
    </row>
    <row r="48" spans="1:2">
      <c r="A48" s="63" t="s">
        <v>105</v>
      </c>
      <c r="B48" s="64">
        <v>1</v>
      </c>
    </row>
    <row r="49" spans="1:2">
      <c r="A49" s="63" t="s">
        <v>107</v>
      </c>
      <c r="B49" s="64">
        <v>1</v>
      </c>
    </row>
    <row r="50" spans="1:2">
      <c r="A50" s="63" t="s">
        <v>110</v>
      </c>
      <c r="B50" s="64">
        <v>1</v>
      </c>
    </row>
    <row r="51" spans="1:2">
      <c r="A51" s="63" t="s">
        <v>113</v>
      </c>
      <c r="B51" s="64">
        <v>1</v>
      </c>
    </row>
    <row r="52" spans="1:2">
      <c r="A52" s="63" t="s">
        <v>114</v>
      </c>
      <c r="B52" s="64">
        <v>1</v>
      </c>
    </row>
    <row r="53" spans="1:2">
      <c r="A53" s="62" t="s">
        <v>115</v>
      </c>
      <c r="B53" s="64">
        <v>12</v>
      </c>
    </row>
    <row r="54" spans="1:2">
      <c r="A54" s="63" t="s">
        <v>161</v>
      </c>
      <c r="B54" s="64">
        <v>1</v>
      </c>
    </row>
    <row r="55" spans="1:2">
      <c r="A55" s="63" t="s">
        <v>162</v>
      </c>
      <c r="B55" s="64">
        <v>1</v>
      </c>
    </row>
    <row r="56" spans="1:2">
      <c r="A56" s="63" t="s">
        <v>119</v>
      </c>
      <c r="B56" s="64">
        <v>1</v>
      </c>
    </row>
    <row r="57" spans="1:2">
      <c r="A57" s="63" t="s">
        <v>164</v>
      </c>
      <c r="B57" s="64">
        <v>1</v>
      </c>
    </row>
    <row r="58" spans="1:2">
      <c r="A58" s="63" t="s">
        <v>163</v>
      </c>
      <c r="B58" s="64">
        <v>1</v>
      </c>
    </row>
    <row r="59" spans="1:2">
      <c r="A59" s="63" t="s">
        <v>122</v>
      </c>
      <c r="B59" s="64">
        <v>1</v>
      </c>
    </row>
    <row r="60" spans="1:2">
      <c r="A60" s="63" t="s">
        <v>124</v>
      </c>
      <c r="B60" s="64">
        <v>1</v>
      </c>
    </row>
    <row r="61" spans="1:2">
      <c r="A61" s="63" t="s">
        <v>125</v>
      </c>
      <c r="B61" s="64">
        <v>1</v>
      </c>
    </row>
    <row r="62" spans="1:2">
      <c r="A62" s="63" t="s">
        <v>128</v>
      </c>
      <c r="B62" s="64">
        <v>1</v>
      </c>
    </row>
    <row r="63" spans="1:2">
      <c r="A63" s="63" t="s">
        <v>129</v>
      </c>
      <c r="B63" s="64">
        <v>1</v>
      </c>
    </row>
    <row r="64" spans="1:2">
      <c r="A64" s="63" t="s">
        <v>131</v>
      </c>
      <c r="B64" s="64">
        <v>1</v>
      </c>
    </row>
    <row r="65" spans="1:2">
      <c r="A65" s="63" t="s">
        <v>133</v>
      </c>
      <c r="B65" s="64">
        <v>1</v>
      </c>
    </row>
    <row r="66" spans="1:2">
      <c r="A66" s="62" t="s">
        <v>134</v>
      </c>
      <c r="B66" s="64">
        <v>6</v>
      </c>
    </row>
    <row r="67" spans="1:2">
      <c r="A67" s="63" t="s">
        <v>137</v>
      </c>
      <c r="B67" s="64">
        <v>1</v>
      </c>
    </row>
    <row r="68" spans="1:2">
      <c r="A68" s="63" t="s">
        <v>140</v>
      </c>
      <c r="B68" s="64">
        <v>1</v>
      </c>
    </row>
    <row r="69" spans="1:2">
      <c r="A69" s="63" t="s">
        <v>143</v>
      </c>
      <c r="B69" s="64">
        <v>1</v>
      </c>
    </row>
    <row r="70" spans="1:2">
      <c r="A70" s="63" t="s">
        <v>144</v>
      </c>
      <c r="B70" s="64">
        <v>1</v>
      </c>
    </row>
    <row r="71" spans="1:2">
      <c r="A71" s="63" t="s">
        <v>147</v>
      </c>
      <c r="B71" s="64">
        <v>1</v>
      </c>
    </row>
    <row r="72" spans="1:2">
      <c r="A72" s="63" t="s">
        <v>149</v>
      </c>
      <c r="B72" s="64">
        <v>1</v>
      </c>
    </row>
    <row r="73" spans="1:2">
      <c r="A73" s="62" t="s">
        <v>166</v>
      </c>
      <c r="B73" s="64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ยุทธศาสตร์</vt:lpstr>
      <vt:lpstr>สรุป</vt:lpstr>
      <vt:lpstr>สรุป 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2019-12-09T06:17:23Z</dcterms:created>
  <dcterms:modified xsi:type="dcterms:W3CDTF">2020-04-30T06:40:53Z</dcterms:modified>
</cp:coreProperties>
</file>