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ข้อมูลพื้นฐาน!$A$3:$P$123</definedName>
    <definedName name="_xlnm.Print_Titles" localSheetId="0">ข้อมูลพื้นฐาน!$1:$3</definedName>
  </definedNames>
  <calcPr calcId="125725"/>
  <pivotCaches>
    <pivotCache cacheId="35" r:id="rId4"/>
    <pivotCache cacheId="4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"/>
  <c r="J41"/>
  <c r="I41"/>
  <c r="H41"/>
  <c r="G41"/>
  <c r="F41"/>
</calcChain>
</file>

<file path=xl/sharedStrings.xml><?xml version="1.0" encoding="utf-8"?>
<sst xmlns="http://schemas.openxmlformats.org/spreadsheetml/2006/main" count="1076" uniqueCount="215">
  <si>
    <t>ลำดับ</t>
  </si>
  <si>
    <t>รายการข้อมูลพื้นฐาน</t>
  </si>
  <si>
    <t>ด้าน</t>
  </si>
  <si>
    <t>ครัวเรือนที่มีอุปกรณ์/เทคโนโลยีสารสนเทศและการสื่อสาร</t>
  </si>
  <si>
    <t>เศรษฐกิจ</t>
  </si>
  <si>
    <t>หมายเหตุ</t>
  </si>
  <si>
    <t>สังคม</t>
  </si>
  <si>
    <t>หน่วยวัด</t>
  </si>
  <si>
    <t>ข้อมูล</t>
  </si>
  <si>
    <t>หน่วยงานเจ้าของข้อมูล</t>
  </si>
  <si>
    <t>ผลิตภัณฑ์มวลรวมจังหวัดณ ราคาประจำปี (ล้านบาท)</t>
  </si>
  <si>
    <t>ผลิตภัณฑ์มวลรวมจังหวัดต่อคนต่อปี (บาท/คน)</t>
  </si>
  <si>
    <t>ผลิตภัณฑ์มวลรวมสาขาเกษตร (ล้านบาท)</t>
  </si>
  <si>
    <t>ผลิตภัณฑ์มวลรวมสาขาอุตสาหกรรม (ล้านบาท)</t>
  </si>
  <si>
    <t>ผลิตภัณฑ์มวลรวมสาขาขนส่งสถานที่เก็บสินค้าและการคมนาคม (ล้านบาท)</t>
  </si>
  <si>
    <t>เนื้อที่การใช้ประโยชน์ทางการเกษตร (ไร่)</t>
  </si>
  <si>
    <t>เนื้อที่นา (ไร่)</t>
  </si>
  <si>
    <t>เนื้อที่พืชไร่ (ไร่)</t>
  </si>
  <si>
    <t>เนื้อที่ไม้ผลและไม้ยืนต้น (ไร่)</t>
  </si>
  <si>
    <t>เนื้อที่สวนผักไม้ดอกไม้ประดับ (ไร่)</t>
  </si>
  <si>
    <t>ผลผลิตข้าวเหนียวนาปี (ตัน)</t>
  </si>
  <si>
    <t>ผลผลิตข้าวเจ้านาปี (ตัน)</t>
  </si>
  <si>
    <t>ผลผลิตข้าวเหนียวนาปรัง (ตัน)</t>
  </si>
  <si>
    <t>ผลผลิตข้าวเจ้านาปรัง (ตัน)</t>
  </si>
  <si>
    <t>ผลผลิตข้าวเหนียวนาปีเฉลี่ยต่อไร่ (กก./ไร่)</t>
  </si>
  <si>
    <t>ผลผลิตข้าวเจ้านาปีเฉลี่ยต่อไร่ (กก./ไร่)</t>
  </si>
  <si>
    <t xml:space="preserve">ผลผลิตข้าวเหนียวนาปรังเฉลี่ยต่อไร่ (กก./ไร่) </t>
  </si>
  <si>
    <t>ผลผลิตข้าวเจ้านาปรังเฉลี่ยต่อไร่ (กก./ไร่)</t>
  </si>
  <si>
    <t>จำนวนครัวเรือนที่มีการเพาะเลี้ยงสัตว์น้ำจืด(ครัวเรือน)</t>
  </si>
  <si>
    <t>เนื้อที่ที่มีการเพาะเลี้ยงสัตว์น้ำจืด (ไร่)</t>
  </si>
  <si>
    <t>ปริมาณการจับสัตว์น้ำจืด (ตัน)</t>
  </si>
  <si>
    <t>มูลค่าการจับสัตว์น้ำจืด(ล้านบาท)</t>
  </si>
  <si>
    <t>เงินกู้ของเกษตรกรลูกค้าธนาคารเพื่อการเกษตรและสหกรณ์การเกษตร(ล้านบาท)</t>
  </si>
  <si>
    <t>จำนวนสถานประกอบการอุตสาหกรรม (แห่ง)</t>
  </si>
  <si>
    <t>จำนวนคนงานสถานประกอบการอุตสาหกรรม (ราย)</t>
  </si>
  <si>
    <t>จำนวนผู้ใช้ไฟฟ้า (ราย)</t>
  </si>
  <si>
    <t>จำนวนอุบัติเหตุการจราจรทางบก (ครั้ง)</t>
  </si>
  <si>
    <t>จำนวนคนตายจากอุบัติเหตุการจราจรทางบก (ราย)</t>
  </si>
  <si>
    <t>จำนวนคนเจ็บอุบัติเหตุการจราจรทางบก (ราย)</t>
  </si>
  <si>
    <t>มูลค่าทรัพย์สินที่เสียหายอุบัติเหตุการจราจรทางบก (บาท)</t>
  </si>
  <si>
    <t>ดัชนีราคาผู้บริโภคทั่วไป</t>
  </si>
  <si>
    <t>อัตราเงินเฟ้อ</t>
  </si>
  <si>
    <t>จำนวนเลขหมายโทรศัพท์ที่มี (เลขหมาย)</t>
  </si>
  <si>
    <t>จำนวนเลขหมายโทรศัพท์ที่มีผู้เช่า (เลขหมาย)</t>
  </si>
  <si>
    <t>จำนวนประชากรอายุ 6 ปีขึ้นไป ที่ใช้อินเทอร์เน็ต (คน)</t>
  </si>
  <si>
    <t>จำนวนนักท่องเที่ยวชาวไทย (คน)</t>
  </si>
  <si>
    <t>จำนวนนักท่องเที่ยวชาวต่างประเทศ (คน)</t>
  </si>
  <si>
    <t>ระยะเวลาพำนักเฉลี่ยของนักท่องเที่ยว (วัน)</t>
  </si>
  <si>
    <t>ค่าใช้จ่ายเฉลี่ยต่อหัวของนักท่องเที่ยวชาวไทย</t>
  </si>
  <si>
    <t>ค่าใช้จ่ายเฉลี่ยต่อหัวของนักท่องเที่ยวชาวต่างประเทศ (บาท/คน/วัน)</t>
  </si>
  <si>
    <t>รายได้จากการท่องเที่ยว (ล้านบาท)</t>
  </si>
  <si>
    <t>ปริมาณเงินฝากของสถาบันการเงิน (ล้านบาท)</t>
  </si>
  <si>
    <t>ปริมาณสินเชื่อของสถาบันการเงิน (ล้านบาท)</t>
  </si>
  <si>
    <t>จำนวนสหกรณ์ภาคการเกษตร (แห่ง)</t>
  </si>
  <si>
    <t>จำนวนสหกรณ์นอกภาคการเกษตร (แห่ง)</t>
  </si>
  <si>
    <t>รายรับขององค์กรปกครองส่วนท้องถิ่น(ล้านบาท)</t>
  </si>
  <si>
    <t>รายจ่ายขององค์กรปกครองส่วนท้องถิ่น (ล้านบาท)</t>
  </si>
  <si>
    <t>รายได้จากการจัดเก็บภาษีของกรมสรรพากร (ล้านบาท)</t>
  </si>
  <si>
    <t>รายได้จากการจัดเก็บเงินภาษีของกรมสรรพสามิต (ล้านบาท)</t>
  </si>
  <si>
    <t>จำนวนทะเบียนนิติบุคคลใหม่ (ราย)</t>
  </si>
  <si>
    <t>ทุนจดทะเบียนนิติบุคคลใหม่ (พันบาท)</t>
  </si>
  <si>
    <t>จำนวนเงินทุนสถานประกอบการอุตสาหกรรม(ล้านบาท)</t>
  </si>
  <si>
    <t>ปริมาณการจำหน่ายกระแสไฟฟ้า(ล้านกิโลวัตต์/ชั่วโมง)</t>
  </si>
  <si>
    <t>-</t>
  </si>
  <si>
    <t>จำนวนประชากรจากการทะเบียน (คน)</t>
  </si>
  <si>
    <t>วัยเด็ก (0-14 ปี) (คน)</t>
  </si>
  <si>
    <t>วัยแรงงาน (15-59 ปี) (คน)</t>
  </si>
  <si>
    <t>วัยสูงายุ (60 ปีขึ้นไป) (คน)</t>
  </si>
  <si>
    <t>อัตราการเปลี่ยนแปลงของประชากร (ร้อยละ)</t>
  </si>
  <si>
    <t>ความหนาแน่นของประชากร (คน/ตร.กม.)</t>
  </si>
  <si>
    <t>จำนวนบ้านจากการทะเบียน (หลัง)</t>
  </si>
  <si>
    <t>อัตราการเกิดมีชีพ (ร้อยละ)</t>
  </si>
  <si>
    <t>จำนวนการจดทะเบียนสมรส (ทะเบียน)</t>
  </si>
  <si>
    <t>จำนวนการหย่า (ทะเบียน)</t>
  </si>
  <si>
    <t>ร้อยละของครัวเรือนที่เป็นเจ้าของบ้านและที่ดิน (ร้อยละ)</t>
  </si>
  <si>
    <t>อัตราการมีงานทำ(ร้อยละ)</t>
  </si>
  <si>
    <t>อัตราการว่างงาน(ร้อยละ)</t>
  </si>
  <si>
    <t>ค่าจ้างขั้นต่ำ (บาท/วัน)</t>
  </si>
  <si>
    <t>คนอายุมากกว่า 60 ปีเต็มขึ้นไป มีอาชีพและมีรายได้(คน)</t>
  </si>
  <si>
    <t>คะแนนเฉลี่ยสติปัญญา (IQ) เด็กนักเรียน (ร้อยละ)</t>
  </si>
  <si>
    <t>อัตราส่วนนักเรียนต่อครู (ก่อนประถมศึกษา) (ร้อยละ)</t>
  </si>
  <si>
    <t>อัตราส่วนนักเรียนต่อครู (ประถมศึกษา)(ร้อยละ)</t>
  </si>
  <si>
    <t>อัตราส่วนนักเรียนต่อครู (มัธยมศึกษา) (ร้อยละ)</t>
  </si>
  <si>
    <t>จำนวนนักเรียนที่ออกกลางคัน (คน)</t>
  </si>
  <si>
    <t>จำนวนนักศึกษาระดับอาชีวศึกษาและอุดมศึกษา(คน)</t>
  </si>
  <si>
    <t>จำนวนอาจารย์ในระดับอาชีวศึกษาและอุดมศึกษา(คน)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</si>
  <si>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(คน)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</si>
  <si>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(คน)</t>
  </si>
  <si>
    <t>จำนวนวัด สำนักสงฆ์ โบสถ์คริสต์ มัสยิด(แห่ง)</t>
  </si>
  <si>
    <t>จำนวนพระภิกษุและสามเณร(รูป)</t>
  </si>
  <si>
    <t>จำนวนผู้ป่วยนอก (คน)</t>
  </si>
  <si>
    <t>จำนวนผู้ป่วยใน (คน)</t>
  </si>
  <si>
    <t>จำนวนสถานพยาบาลที่มีเตียงผู้ป่วยรับไว้ค้างคืน(แห่ง)</t>
  </si>
  <si>
    <t>จำนวนเตียง (เตียง)</t>
  </si>
  <si>
    <t>จำนวนประชากรต่อแพทย์ 1 คน (จำนวน)</t>
  </si>
  <si>
    <t>จำนวนประชากรต่อเภสัชกร 1 คน(จำนวน)</t>
  </si>
  <si>
    <t>จำนวนประชากรต่อพยาบาล 1 คน(จำนวน)</t>
  </si>
  <si>
    <t>อัตราการคลอดในผู้หญิงกลุ่มอายุ 15 – 19 ปี(ร้อยละ)</t>
  </si>
  <si>
    <t>อัตราการฆ่าตัวตายต่อประชากร 100,000 คน (จำนวน)</t>
  </si>
  <si>
    <t>จำนวนผู้ประกันตนตามมาตรา 33(คน)</t>
  </si>
  <si>
    <t>จำนวนผู้ประกันตนตามมาตรา 40(คน)</t>
  </si>
  <si>
    <t>จำนวนลูกจ้างที่ประสบอันตรายหรือเจ็บป่วยจากการทำงาน(คน)</t>
  </si>
  <si>
    <t>จำนวนคนพิการที่มีบัตรประจำตัวคนพิการจำแนกตามความพิการ(คน)</t>
  </si>
  <si>
    <t>รายได้เฉลี่ยต่อเดือนของครัวเรือน (บาท)</t>
  </si>
  <si>
    <t>ค่าใช้จ่ายเฉลี่ยต่อเดือนของครัวเรือน(บาท)</t>
  </si>
  <si>
    <t>หนี้สินเฉลี่ยต่อครัวเรือน(บาท)</t>
  </si>
  <si>
    <t>ร้อยละของค่าใช้จ่ายต่อรายได้(ร้อยละ)</t>
  </si>
  <si>
    <t>สัมประสิทธิ์ความไม่เสมอภาค (Gini coefficient) ด้านรายได้ของครัวเรือน (บาท)</t>
  </si>
  <si>
    <t>สัมประสิทธิ์ความไม่เสมอภาค (Gini coefficient) ด้านรายจ่ายเพื่อการอุปโภคบริโภคของครัวเรือน(บาท)</t>
  </si>
  <si>
    <t>สัดส่วนคนจน เมื่อวัดด้านรายจ่ายเพื่อการอุปโภคบริโภค(ร้อยละ)</t>
  </si>
  <si>
    <t>จำนวนคดีอาญาที่ได้รับแจ้ง (ราย)</t>
  </si>
  <si>
    <t>จำนวนคดีอาญาที่มีการจับกุม (ราย)</t>
  </si>
  <si>
    <t>จำนวนคดีที่เกี่ยวข้องกับยาเสพติด(คดี)</t>
  </si>
  <si>
    <t>ทรัพยากรธรรมชาติและสิ่งแวดล้อม</t>
  </si>
  <si>
    <t>จำนวนแหล่งน้ำ(แห่ง)</t>
  </si>
  <si>
    <t>ปริมาณขยะมูลฝอย (ตัน/วัน)</t>
  </si>
  <si>
    <t>พื้นที่ป่า(ไร่)</t>
  </si>
  <si>
    <t>พื้นที่ป่าไม้ต่อพื้นที่จังหวัด(ไร่)</t>
  </si>
  <si>
    <t>ปริมาณฝนเฉลี่ยทั้งปี (มิลลิเมตร)</t>
  </si>
  <si>
    <t>กำลังการผลิตน้ำประปา(ลูกบาศก์เมตร)</t>
  </si>
  <si>
    <t>น้ำประปาที่ผลิตได้ (ลูกบาศก์เมตร)</t>
  </si>
  <si>
    <t>ปริมาณน้ำประปาที่จำหน่ายแก่ผู้ใช้ (ลูกบาศก์เมตร)</t>
  </si>
  <si>
    <t>ดัชนีคุณภาพน้ำผิวดิน (WQI)(ร้อยละ)</t>
  </si>
  <si>
    <t>พื้นที่เพาะปลูกในเขตชลประทาน (ไร่)</t>
  </si>
  <si>
    <t>จำนวนผู้ประสบภัยธรรมชาติ (คน)</t>
  </si>
  <si>
    <t>มูลค่าความเสียหายจากภัยธรรมชาติ(บาท)</t>
  </si>
  <si>
    <t>ปริมาณน้ำที่เก็บเฉลี่ยทั้งปี (แหล่งน้ำทุกประเภท)(ล้านลูกบาศก์เมตร)</t>
  </si>
  <si>
    <t>ล้านบาท</t>
  </si>
  <si>
    <t>บาท/คน</t>
  </si>
  <si>
    <t>ไร่</t>
  </si>
  <si>
    <t>ตัน</t>
  </si>
  <si>
    <t>ครัวเรือน</t>
  </si>
  <si>
    <t>กก.</t>
  </si>
  <si>
    <t>บาท</t>
  </si>
  <si>
    <t>แห่ง</t>
  </si>
  <si>
    <t>ราย</t>
  </si>
  <si>
    <t>ล้านกิโลวัตต์/ชั่วโมง</t>
  </si>
  <si>
    <t>ครั้ง</t>
  </si>
  <si>
    <t>หมายเลข</t>
  </si>
  <si>
    <t>คน</t>
  </si>
  <si>
    <t>วัน</t>
  </si>
  <si>
    <t>บาท/คน/วัน</t>
  </si>
  <si>
    <t>พันบาท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</si>
  <si>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</si>
  <si>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</si>
  <si>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</si>
  <si>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</si>
  <si>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</si>
  <si>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</si>
  <si>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</si>
  <si>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</si>
  <si>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</si>
  <si>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</si>
  <si>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ตัน/วัน</t>
  </si>
  <si>
    <t>สำนักงานสถิติแห่งชาติ</t>
  </si>
  <si>
    <t>กองกำกับการตำรวจภูธรจังหวัดเพชรบูรณ์</t>
  </si>
  <si>
    <t>สำนักงานป้องกันและปราบปรามยาเสพติด</t>
  </si>
  <si>
    <t>กรมการปกครองกระทรวงมหาดไทย</t>
  </si>
  <si>
    <t>สำนักงานสาธารณสุขจังหวัดเพชรบูรณ์</t>
  </si>
  <si>
    <t>ที่ทำการปกครองจังหวัดเพชรบูรณ์</t>
  </si>
  <si>
    <t>สำนักงานสวัสดิการและคุ้มครองแรงงานจังหวัดเพชรบูรณ์</t>
  </si>
  <si>
    <t> กรมสุขภาพจิต กระทรวงสาธารณสุข</t>
  </si>
  <si>
    <t>สำนักงานส่งเสริมการปกครองส่วนท้องถิ่นจังหวัดสำนักงานเขตพื้นที่การศึกษาประถมศึกษา/มัธยมศึกษา</t>
  </si>
  <si>
    <t>สำนักงานเขตพื้นที่การศึกษามัธยมศึกษาเขต 40</t>
  </si>
  <si>
    <t>สำนักงานพระพุทธศาสนาจังหวัดเพชรบูรณ์</t>
  </si>
  <si>
    <t>สำนักงานวัฒนธรรมจังหวัดเพชรบูรณ์</t>
  </si>
  <si>
    <t>กรมอนามัย</t>
  </si>
  <si>
    <t>กระทรวงสาธารณสุข</t>
  </si>
  <si>
    <t>สำนักงานประกันสังคมกระทรวงแรงงาน</t>
  </si>
  <si>
    <t>กระทรวงการพัฒนาสังคมและความมั่นคง</t>
  </si>
  <si>
    <t>ของมนุษย์</t>
  </si>
  <si>
    <t>สำนักงานคณะกรรมการพัฒนาการเศรษฐกิจและสังคมแห่งชาติ</t>
  </si>
  <si>
    <t xml:space="preserve">สำนักงานคณะกรรมการพัฒนาการเศรษฐกิจและสังคมแห่งชาติ </t>
  </si>
  <si>
    <t>สำนักงานเศรษฐกิจการเกษตร</t>
  </si>
  <si>
    <t>สำนักงานเกษตรจังหวัดเพชรบูรณ์</t>
  </si>
  <si>
    <t xml:space="preserve">สำนักงานเกษตรจังหวัดเพชรบูรณ์ </t>
  </si>
  <si>
    <t>สำนักงานประมงจังหวัดเพชรบูรณ์</t>
  </si>
  <si>
    <t>ธนาคารเพื่อการเกษตรและสหกรณ์การเกษตรจังหวัดเพชรบูรณ์</t>
  </si>
  <si>
    <t>สำนักงานอุตสาหกรรมจังหวัดเพชรบูรณ์</t>
  </si>
  <si>
    <t>การไฟฟ้าส่วนภูมิภาคจังหวัดเพชรบูรณ์</t>
  </si>
  <si>
    <t>ตำรวจภูธรจังหวัดเพชรบูรณ์</t>
  </si>
  <si>
    <t>สำนักดัชนีเศรษฐกิจการค้า กระทรวงพาณิชย์</t>
  </si>
  <si>
    <t>ส่วนบริการลูกค้าจังหวัดเพชรบูรณ์บริษัททีโอที จำกัด(มหาชน)</t>
  </si>
  <si>
    <t>ส่วนบริการลูกค้าจังหวัดเพชรบูรณ์  บริษัททีโอที จำกัด(มหาชน)</t>
  </si>
  <si>
    <t>สำนักงานท่องเที่ยวและการกีฬาจังหวัดเพชรบูรณ์</t>
  </si>
  <si>
    <t>ธนาคารแห่งประเทศไทย</t>
  </si>
  <si>
    <t>สำนักงานสหกรณ์จังหวัดเพชรบูรณ์</t>
  </si>
  <si>
    <t>สำนักงานส่งเสริมการปกครองส่วนท้องถิ่นจังหวัดเพชรบูรณ์</t>
  </si>
  <si>
    <t>สำนักงานสรรพากรพื้นที่เพชรบูรณ์</t>
  </si>
  <si>
    <t>สำนักงานสรรพสามิตพื้นที่เพชรบูรณ์</t>
  </si>
  <si>
    <t>สำนักงานพัฒนาธุรกิจการค้าจังหวัดเพชรบูรณ์</t>
  </si>
  <si>
    <t>โครงการชลประทานเพชรบูรณ์</t>
  </si>
  <si>
    <t>กรมควบคุมมลพิษกระทรวงทรัพยากรธรรมชาติและสิ่งแวดล้อม</t>
  </si>
  <si>
    <t>สถานีตรวจอากาศเพชรบูรณ์</t>
  </si>
  <si>
    <t>การประปาส่วนภูมิภาคจังหวัดเพชรบูรณ์</t>
  </si>
  <si>
    <t>การประปาส่วนภูมิภาคจังหวัด</t>
  </si>
  <si>
    <t>กรมควบคุมมลพิษ</t>
  </si>
  <si>
    <t>กรมชลประทาน</t>
  </si>
  <si>
    <t>กรมป้องกันและบรรเทาสาธารณภัย</t>
  </si>
  <si>
    <t>Count of หน่วยงานเจ้าของข้อมูล</t>
  </si>
  <si>
    <t>ครัวเรือนที่มีอุปกรณ์/เทคโนโลยีสารสนเทศและการสื่อสาร ครัวเรือนที่มีโทรศัพท์ (ครัวเรือน)</t>
  </si>
  <si>
    <t>ครัวเรือนที่มีอุปกรณ์/เทคโนโลยีสารสนเทศและการสื่อสาร ครัวเรือนที่มีโทรสาร(ครัวเรือน)</t>
  </si>
  <si>
    <t>ครัวเรือนที่มีอุปกรณ์/เทคโนโลยีสารสนเทศและการสื่อสาร ครัวเรือนที่มีคอมพิวเตอร์ (ครัวเรือน)</t>
  </si>
  <si>
    <t>ครัวเรือนที่มีอุปกรณ์/เทคโนโลยีสารสนเทศและการสื่อสาร ครัวเรือนที่มีที่มีการเชื่อมต่ออินเทอร์เน็ต (ครัวเรือน)</t>
  </si>
  <si>
    <t>ป้ายชื่อแถว</t>
  </si>
  <si>
    <t>ผลรวมทั้งหมด</t>
  </si>
  <si>
    <t>นับจำนวน ของ รายการข้อมูลพื้นฐาน</t>
  </si>
  <si>
    <t>รายการชุดข้อมูลพื้นฐาน (ตามเล่มแผนพัฒนาสถิติระดับจังหวัดฉบับที่ 2 ) ข้อมูล ณ. วันที่ 5 เดือน สิงหาคม ปี 2563</t>
  </si>
  <si>
    <t>สัดส่วนคนจน เมื่อวัดด้านรายจ่ายเพื่อการอุปโภคบริโภค (ร้อยละ)</t>
  </si>
  <si>
    <t>…</t>
  </si>
  <si>
    <t>p</t>
  </si>
  <si>
    <t>Row Labels</t>
  </si>
  <si>
    <t>Grand Total</t>
  </si>
  <si>
    <t>Count of รายการข้อมูลพื้นฐาน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</si>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</sst>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b/>
      <sz val="16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88" fontId="2" fillId="3" borderId="1" xfId="1" applyNumberFormat="1" applyFont="1" applyFill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 applyAlignment="1">
      <alignment horizontal="right" vertical="center"/>
    </xf>
    <xf numFmtId="187" fontId="5" fillId="3" borderId="1" xfId="1" applyNumberFormat="1" applyFont="1" applyFill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4" borderId="0" xfId="0" applyFill="1"/>
  </cellXfs>
  <cellStyles count="2">
    <cellStyle name="Comma" xfId="1" builtinId="3"/>
    <cellStyle name="Normal" xfId="0" builtinId="0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84335891204" createdVersion="6" refreshedVersion="4" minRefreshableVersion="3" recordCount="120">
  <cacheSource type="worksheet">
    <worksheetSource ref="A3:O123" sheet="ข้อมูลพื้นฐาน"/>
  </cacheSource>
  <cacheFields count="14">
    <cacheField name="ลำดับ" numFmtId="0">
      <sharedItems containsString="0" containsBlank="1" containsNumber="1" containsInteger="1" minValue="1" maxValue="116"/>
    </cacheField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24">
        <s v="ผลิตภัณฑ์มวลรวมจังหวัดณ ราคาประจำปี (ล้านบาท)"/>
        <s v="ผลิตภัณฑ์มวลรวมจังหวัดต่อคนต่อปี (บาท/คน)"/>
        <s v="ผลิตภัณฑ์มวลรวมสาขาเกษตร (ล้านบาท)"/>
        <s v="ผลิตภัณฑ์มวลรวมสาขาอุตสาหกรรม (ล้านบาท)"/>
        <s v="ผลิตภัณฑ์มวลรวมสาขาขนส่งสถานที่เก็บสินค้าและการคมนาคม (ล้านบาท)"/>
        <s v="เนื้อที่การใช้ประโยชน์ทางการเกษตร (ไร่)"/>
        <s v="เนื้อที่นา (ไร่)"/>
        <s v="เนื้อที่พืชไร่ (ไร่)"/>
        <s v="เนื้อที่ไม้ผลและไม้ยืนต้น (ไร่)"/>
        <s v="เนื้อที่สวนผักไม้ดอกไม้ประดับ (ไร่)"/>
        <s v="ผลผลิตข้าวเหนียวนาปี (ตัน)"/>
        <s v="ผลผลิตข้าวเจ้านาปี (ตัน)"/>
        <s v="ผลผลิตข้าวเหนียวนาปรัง (ตัน)"/>
        <s v="ผลผลิตข้าวเจ้านาปรัง (ตัน)"/>
        <s v="ผลผลิตข้าวเหนียวนาปีเฉลี่ยต่อไร่ (กก./ไร่)"/>
        <s v="ผลผลิตข้าวเจ้านาปีเฉลี่ยต่อไร่ (กก./ไร่)"/>
        <s v="ผลผลิตข้าวเหนียวนาปรังเฉลี่ยต่อไร่ (กก./ไร่) "/>
        <s v="ผลผลิตข้าวเจ้านาปรังเฉลี่ยต่อไร่ (กก./ไร่)"/>
        <s v="จำนวนครัวเรือนที่มีการเพาะเลี้ยงสัตว์น้ำจืด(ครัวเรือน)"/>
        <s v="เนื้อที่ที่มีการเพาะเลี้ยงสัตว์น้ำจืด (ไร่)"/>
        <s v="ปริมาณการจับสัตว์น้ำจืด (ตัน)"/>
        <s v="มูลค่าการจับสัตว์น้ำจืด(ล้านบาท)"/>
        <s v="เงินกู้ของเกษตรกรลูกค้าธนาคารเพื่อการเกษตรและสหกรณ์การเกษตร(ล้านบาท)"/>
        <s v="จำนวนสถานประกอบการอุตสาหกรรม (แห่ง)"/>
        <s v="จำนวนเงินทุนสถานประกอบการอุตสาหกรรม(ล้านบาท)"/>
        <s v="จำนวนคนงานสถานประกอบการอุตสาหกรรม (ราย)"/>
        <s v="จำนวนผู้ใช้ไฟฟ้า (ราย)"/>
        <s v="ปริมาณการจำหน่ายกระแสไฟฟ้า(ล้านกิโลวัตต์/ชั่วโมง)"/>
        <s v="จำนวนอุบัติเหตุการจราจรทางบก (ครั้ง)"/>
        <s v="จำนวนคนตายจากอุบัติเหตุการจราจรทางบก (ราย)"/>
        <s v="จำนวนคนเจ็บอุบัติเหตุการจราจรทางบก (ราย)"/>
        <s v="มูลค่าทรัพย์สินที่เสียหายอุบัติเหตุการจราจรทางบก (บาท)"/>
        <s v="ดัชนีราคาผู้บริโภคทั่วไป"/>
        <s v="อัตราเงินเฟ้อ"/>
        <s v="จำนวนเลขหมายโทรศัพท์ที่มี (เลขหมาย)"/>
        <s v="จำนวนเลขหมายโทรศัพท์ที่มีผู้เช่า (เลขหมาย)"/>
        <s v="จำนวนประชากรอายุ 6 ปีขึ้นไป ที่ใช้อินเทอร์เน็ต (คน)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 ครัวเรือนที่มีโทรศัพท์ (ครัวเรือน)"/>
        <s v="ครัวเรือนที่มีอุปกรณ์/เทคโนโลยีสารสนเทศและการสื่อสาร ครัวเรือนที่มีโทรสาร(ครัวเรือน)"/>
        <s v="ครัวเรือนที่มีอุปกรณ์/เทคโนโลยีสารสนเทศและการสื่อสาร ครัวเรือนที่มีคอมพิวเตอร์ (ครัวเรือน)"/>
        <s v="ครัวเรือนที่มีอุปกรณ์/เทคโนโลยีสารสนเทศและการสื่อสาร ครัวเรือนที่มีที่มีการเชื่อมต่ออินเทอร์เน็ต (ครัวเรือน)"/>
        <s v="จำนวนนักท่องเที่ยวชาวไทย (คน)"/>
        <s v="จำนวนนักท่องเที่ยวชาวต่างประเทศ (คน)"/>
        <s v="ระยะเวลาพำนักเฉลี่ยของนักท่องเที่ยว (วัน)"/>
        <s v="ค่าใช้จ่ายเฉลี่ยต่อหัวของนักท่องเที่ยวชาวไทย"/>
        <s v="ค่าใช้จ่ายเฉลี่ยต่อหัวของนักท่องเที่ยวชาวต่างประเทศ (บาท/คน/วัน)"/>
        <s v="รายได้จากการท่องเที่ยว (ล้านบาท)"/>
        <s v="ปริมาณเงินฝากของสถาบันการเงิน (ล้านบาท)"/>
        <s v="ปริมาณสินเชื่อของสถาบันการเงิน (ล้านบาท)"/>
        <s v="จำนวนสหกรณ์ภาคการเกษตร (แห่ง)"/>
        <s v="จำนวนสหกรณ์นอกภาคการเกษตร (แห่ง)"/>
        <s v="รายรับขององค์กรปกครองส่วนท้องถิ่น(ล้านบาท)"/>
        <s v="รายจ่ายขององค์กรปกครองส่วนท้องถิ่น (ล้านบาท)"/>
        <s v="รายได้จากการจัดเก็บภาษีของกรมสรรพากร (ล้านบาท)"/>
        <s v="รายได้จากการจัดเก็บเงินภาษีของกรมสรรพสามิต (ล้านบาท)"/>
        <s v="จำนวนทะเบียนนิติบุคคลใหม่ (ราย)"/>
        <s v="ทุนจดทะเบียนนิติบุคคลใหม่ (พันบาท)"/>
        <s v="จำนวนประชากรจากการทะเบียน (คน)"/>
        <s v="วัยเด็ก (0-14 ปี) (คน)"/>
        <s v="วัยแรงงาน (15-59 ปี) (คน)"/>
        <s v="วัยสูงายุ (60 ปีขึ้นไป) (คน)"/>
        <s v="อัตราการเปลี่ยนแปลงของประชากร (ร้อยละ)"/>
        <s v="ความหนาแน่นของประชากร (คน/ตร.กม.)"/>
        <s v="จำนวนบ้านจากการทะเบียน (หลัง)"/>
        <s v="อัตราการเกิดมีชีพ (ร้อยละ)"/>
        <s v="จำนวนการจดทะเบียนสมรส (ทะเบียน)"/>
        <s v="จำนวนการหย่า (ทะเบียน)"/>
        <s v="ร้อยละของครัวเรือนที่เป็นเจ้าของบ้านและที่ดิน (ร้อยละ)"/>
        <s v="อัตราการมีงานทำ(ร้อยละ)"/>
        <s v="อัตราการว่างงาน(ร้อยละ)"/>
        <s v="ค่าจ้างขั้นต่ำ (บาท/วัน)"/>
        <s v="คนอายุมากกว่า 60 ปีเต็มขึ้นไป มีอาชีพและมีรายได้(คน)"/>
        <s v="คะแนนเฉลี่ยสติปัญญา (IQ) เด็กนักเรียน (ร้อยละ)"/>
        <s v="อัตราส่วนนักเรียนต่อครู (ก่อนประถมศึกษา) (ร้อยละ)"/>
        <s v="อัตราส่วนนักเรียนต่อครู (ประถมศึกษา)(ร้อยละ)"/>
        <s v="อัตราส่วนนักเรียนต่อครู (มัธยมศึกษา) (ร้อยละ)"/>
        <s v="จำนวนนักเรียนที่ออกกลางคัน (คน)"/>
        <s v="จำนวนนักศึกษาระดับอาชีวศึกษาและอุดมศึกษา(คน)"/>
        <s v="จำนวนอาจารย์ในระดับอาชีวศึกษาและอุดมศึกษา(คน)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(คน)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(คน)"/>
        <s v="จำนวนวัด สำนักสงฆ์ โบสถ์คริสต์ มัสยิด(แห่ง)"/>
        <s v="จำนวนพระภิกษุและสามเณร(รูป)"/>
        <s v="จำนวนผู้ป่วยนอก (คน)"/>
        <s v="จำนวนผู้ป่วยใน (คน)"/>
        <s v="จำนวนสถานพยาบาลที่มีเตียงผู้ป่วยรับไว้ค้างคืน(แห่ง)"/>
        <s v="จำนวนเตียง (เตียง)"/>
        <s v="จำนวนประชากรต่อแพทย์ 1 คน (จำนวน)"/>
        <s v="จำนวนประชากรต่อเภสัชกร 1 คน(จำนวน)"/>
        <s v="จำนวนประชากรต่อพยาบาล 1 คน(จำนวน)"/>
        <s v="อัตราการคลอดในผู้หญิงกลุ่มอายุ 15 – 19 ปี(ร้อยละ)"/>
        <s v="อัตราการฆ่าตัวตายต่อประชากร 100,000 คน (จำนวน)"/>
        <s v="จำนวนผู้ประกันตนตามมาตรา 33(คน)"/>
        <s v="จำนวนผู้ประกันตนตามมาตรา 40(คน)"/>
        <s v="จำนวนลูกจ้างที่ประสบอันตรายหรือเจ็บป่วยจากการทำงาน(คน)"/>
        <s v="จำนวนคนพิการที่มีบัตรประจำตัวคนพิการจำแนกตามความพิการ(คน)"/>
        <s v="รายได้เฉลี่ยต่อเดือนของครัวเรือน (บาท)"/>
        <s v="ค่าใช้จ่ายเฉลี่ยต่อเดือนของครัวเรือน(บาท)"/>
        <s v="หนี้สินเฉลี่ยต่อครัวเรือน(บาท)"/>
        <s v="ร้อยละของค่าใช้จ่ายต่อรายได้(ร้อยละ)"/>
        <s v="สัมประสิทธิ์ความไม่เสมอภาค (Gini coefficient) ด้านรายได้ของครัวเรือน (บาท)"/>
        <s v="สัมประสิทธิ์ความไม่เสมอภาค (Gini coefficient) ด้านรายจ่ายเพื่อการอุปโภคบริโภคของครัวเรือน(บาท)"/>
        <s v="สัดส่วนคนจน เมื่อวัดด้านรายจ่ายเพื่อการอุปโภคบริโภค(ร้อยละ)"/>
        <s v="จำนวนคดีอาญาที่ได้รับแจ้ง (ราย)"/>
        <s v="จำนวนคดีอาญาที่มีการจับกุม (ราย)"/>
        <s v="จำนวนคดีที่เกี่ยวข้องกับยาเสพติด(คดี)"/>
        <s v="จำนวนแหล่งน้ำ(แห่ง)"/>
        <s v="ปริมาณน้ำที่เก็บเฉลี่ยทั้งปี (แหล่งน้ำทุกประเภท)(ล้านลูกบาศก์เมตร)"/>
        <s v="ปริมาณขยะมูลฝอย (ตัน/วัน)"/>
        <s v="พื้นที่ป่า(ไร่)"/>
        <s v="พื้นที่ป่าไม้ต่อพื้นที่จังหวัด(ไร่)"/>
        <s v="ปริมาณฝนเฉลี่ยทั้งปี (มิลลิเมตร)"/>
        <s v="กำลังการผลิตน้ำประปา(ลูกบาศก์เมตร)"/>
        <s v="น้ำประปาที่ผลิตได้ (ลูกบาศก์เมตร)"/>
        <s v="ปริมาณน้ำประปาที่จำหน่ายแก่ผู้ใช้ (ลูกบาศก์เมตร)"/>
        <s v="ดัชนีคุณภาพน้ำผิวดิน (WQI)(ร้อยละ)"/>
        <s v="พื้นที่เพาะปลูกในเขตชลประทาน (ไร่)"/>
        <s v="จำนวนผู้ประสบภัยธรรมชาติ (คน)"/>
        <s v="มูลค่าความเสียหายจากภัยธรรมชาติ(บาท)"/>
        <s v="-           ครัวเรือนที่มีโทรศัพท์ (ครัวเรือน)" u="1"/>
        <s v="-           ครัวเรือนที่มีโทรสาร(ครัวเรือน)" u="1"/>
        <s v="-           ครัวเรือนที่มีคอมพิวเตอร์ (ครัวเรือน)" u="1"/>
        <s v="-           ครัวเรือนที่มีที่มีการเชื่อมต่ออินเทอร์เน็ต (ครัวเรือน)" u="1"/>
      </sharedItems>
    </cacheField>
    <cacheField name="หน่วยวัด" numFmtId="0">
      <sharedItems/>
    </cacheField>
    <cacheField name="2555" numFmtId="0">
      <sharedItems containsBlank="1" containsMixedTypes="1" containsNumber="1" minValue="0" maxValue="332641203"/>
    </cacheField>
    <cacheField name="2556" numFmtId="0">
      <sharedItems containsBlank="1" containsMixedTypes="1" containsNumber="1" minValue="0.1" maxValue="168719395"/>
    </cacheField>
    <cacheField name="2557" numFmtId="0">
      <sharedItems containsBlank="1" containsMixedTypes="1" containsNumber="1" minValue="0.1" maxValue="16380336"/>
    </cacheField>
    <cacheField name="2558" numFmtId="0">
      <sharedItems containsBlank="1" containsMixedTypes="1" containsNumber="1" minValue="-1.8" maxValue="17625120"/>
    </cacheField>
    <cacheField name="2559" numFmtId="0">
      <sharedItems containsBlank="1" containsMixedTypes="1" containsNumber="1" minValue="-0.2" maxValue="41647408"/>
    </cacheField>
    <cacheField name="2560" numFmtId="0">
      <sharedItems containsBlank="1" containsMixedTypes="1" containsNumber="1" minValue="-0.3" maxValue="15408599"/>
    </cacheField>
    <cacheField name="2561" numFmtId="0">
      <sharedItems containsBlank="1" containsMixedTypes="1" containsNumber="1" minValue="-0.1" maxValue="13102921"/>
    </cacheField>
    <cacheField name="2562" numFmtId="0">
      <sharedItems containsBlank="1" containsMixedTypes="1" containsNumber="1" minValue="-0.2" maxValue="13733660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unt="45">
        <s v="สำนักงานคณะกรรมการพัฒนาการเศรษฐกิจและสังคมแห่งชาติ"/>
        <s v="สำนักงานคณะกรรมการพัฒนาการเศรษฐกิจและสังคมแห่งชาติ "/>
        <s v="สำนักงานเศรษฐกิจการเกษตร"/>
        <s v="สำนักงานเกษตรจังหวัดเพชรบูรณ์"/>
        <s v="สำนักงานเกษตรจังหวัดเพชรบูรณ์ "/>
        <s v="สำนักงานประมงจังหวัดเพชรบูรณ์"/>
        <s v="ธนาคารเพื่อการเกษตรและสหกรณ์การเกษตรจังหวัดเพชรบูรณ์"/>
        <s v="สำนักงานอุตสาหกรรมจังหวัดเพชรบูรณ์"/>
        <s v="การไฟฟ้าส่วนภูมิภาคจังหวัดเพชรบูรณ์"/>
        <s v="ตำรวจภูธรจังหวัดเพชรบูรณ์"/>
        <s v="สำนักดัชนีเศรษฐกิจการค้า กระทรวงพาณิชย์"/>
        <s v="ส่วนบริการลูกค้าจังหวัดเพชรบูรณ์บริษัททีโอที จำกัด(มหาชน)"/>
        <s v="ส่วนบริการลูกค้าจังหวัดเพชรบูรณ์  บริษัททีโอที จำกัด(มหาชน)"/>
        <s v="สำนักงานสถิติแห่งชาติ"/>
        <s v="สำนักงานท่องเที่ยวและการกีฬาจังหวัดเพชรบูรณ์"/>
        <s v="ธนาคารแห่งประเทศไทย"/>
        <s v="สำนักงานสหกรณ์จังหวัดเพชรบูรณ์"/>
        <s v="สำนักงานส่งเสริมการปกครองส่วนท้องถิ่นจังหวัดเพชรบูรณ์"/>
        <s v="สำนักงานสรรพากรพื้นที่เพชรบูรณ์"/>
        <s v="สำนักงานสรรพสามิตพื้นที่เพชรบูรณ์"/>
        <s v="สำนักงานพัฒนาธุรกิจการค้าจังหวัดเพชรบูรณ์"/>
        <s v="กรมการปกครองกระทรวงมหาดไทย"/>
        <s v="สำนักงานสาธารณสุขจังหวัดเพชรบูรณ์"/>
        <s v="ที่ทำการปกครองจังหวัดเพชรบูรณ์"/>
        <s v="สำนักงานสวัสดิการและคุ้มครองแรงงานจังหวัดเพชรบูรณ์"/>
        <s v=" กรมสุขภาพจิต กระทรวงสาธารณสุข"/>
        <s v="สำนักงานส่งเสริมการปกครองส่วนท้องถิ่นจังหวัดสำนักงานเขตพื้นที่การศึกษาประถมศึกษา/มัธยมศึกษา"/>
        <s v="สำนักงานเขตพื้นที่การศึกษามัธยมศึกษาเขต 40"/>
        <s v="สำนักงานพระพุทธศาสนาจังหวัดเพชรบูรณ์"/>
        <s v="สำนักงานวัฒนธรรมจังหวัดเพชรบูรณ์"/>
        <s v="กรมอนามัย"/>
        <s v="กระทรวงสาธารณสุข"/>
        <s v="สำนักงานประกันสังคมกระทรวงแรงงาน"/>
        <s v="กระทรวงการพัฒนาสังคมและความมั่นคง"/>
        <s v="ของมนุษย์"/>
        <s v="กองกำกับการตำรวจภูธรจังหวัดเพชรบูรณ์"/>
        <s v="สำนักงานป้องกันและปราบปรามยาเสพติด"/>
        <s v="โครงการชลประทานเพชรบูรณ์"/>
        <s v="กรมควบคุมมลพิษกระทรวงทรัพยากรธรรมชาติและสิ่งแวดล้อม"/>
        <s v="สถานีตรวจอากาศเพชรบูรณ์"/>
        <s v="การประปาส่วนภูมิภาคจังหวัดเพชรบูรณ์"/>
        <s v="การประปาส่วนภูมิภาคจังหวัด"/>
        <s v="กรมควบคุมมลพิษ"/>
        <s v="กรมชลประทาน"/>
        <s v="กรมป้องกันและบรรเทาสาธารณภ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464671759262" createdVersion="3" refreshedVersion="3" minRefreshableVersion="3" recordCount="120">
  <cacheSource type="worksheet">
    <worksheetSource ref="B4:O123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9">
        <s v="ผลิตภัณฑ์มวลรวมจังหวัดณ ราคาประจำปี (ล้านบาท)"/>
        <s v="ผลิตภัณฑ์มวลรวมจังหวัดต่อคนต่อปี (บาท/คน)"/>
        <s v="ผลิตภัณฑ์มวลรวมสาขาเกษตร (ล้านบาท)"/>
        <s v="ดัชนีราคาผู้บริโภคทั่วไป"/>
        <s v="ผลิตภัณฑ์มวลรวมสาขาขนส่งสถานที่เก็บสินค้าและการคมนาคม (ล้านบาท)"/>
        <s v="เนื้อที่การใช้ประโยชน์ทางการเกษตร (ไร่)"/>
        <s v="เนื้อที่นา (ไร่)"/>
        <s v="เนื้อที่พืชไร่ (ไร่)"/>
        <s v="เนื้อที่ไม้ผลและไม้ยืนต้น (ไร่)"/>
        <s v="เนื้อที่สวนผักไม้ดอกไม้ประดับ (ไร่)"/>
        <s v="ผลผลิตข้าวเหนียวนาปี (ตัน)"/>
        <s v="ผลผลิตข้าวเจ้านาปี (ตัน)"/>
        <s v="ผลผลิตข้าวเหนียวนาปรัง (ตัน)"/>
        <s v="ผลผลิตข้าวเจ้านาปรัง (ตัน)"/>
        <s v="ผลผลิตข้าวเหนียวนาปีเฉลี่ยต่อไร่ (กก./ไร่)"/>
        <s v="ผลผลิตข้าวเจ้านาปีเฉลี่ยต่อไร่ (กก./ไร่)"/>
        <s v="ผลผลิตข้าวเหนียวนาปรังเฉลี่ยต่อไร่ (กก./ไร่) "/>
        <s v="ผลผลิตข้าวเจ้านาปรังเฉลี่ยต่อไร่ (กก./ไร่)"/>
        <s v="จำนวนครัวเรือนที่มีการเพาะเลี้ยงสัตว์น้ำจืด(ครัวเรือน)"/>
        <s v="เนื้อที่ที่มีการเพาะเลี้ยงสัตว์น้ำจืด (ไร่)"/>
        <s v="ปริมาณการจับสัตว์น้ำจืด (ตัน)"/>
        <s v="มูลค่าการจับสัตว์น้ำจืด(ล้านบาท)"/>
        <s v="เงินกู้ของเกษตรกรลูกค้าธนาคารเพื่อการเกษตรและสหกรณ์การเกษตร(ล้านบาท)"/>
        <s v="จำนวนสถานประกอบการอุตสาหกรรม (แห่ง)"/>
        <s v="จำนวนเงินทุนสถานประกอบการอุตสาหกรรม(ล้านบาท)"/>
        <s v="จำนวนคนงานสถานประกอบการอุตสาหกรรม (ราย)"/>
        <s v="จำนวนผู้ใช้ไฟฟ้า (ราย)"/>
        <s v="ปริมาณการจำหน่ายกระแสไฟฟ้า(ล้านกิโลวัตต์/ชั่วโมง)"/>
        <s v="จำนวนอุบัติเหตุการจราจรทางบก (ครั้ง)"/>
        <s v="จำนวนคนตายจากอุบัติเหตุการจราจรทางบก (ราย)"/>
        <s v="จำนวนคนเจ็บอุบัติเหตุการจราจรทางบก (ราย)"/>
        <s v="มูลค่าทรัพย์สินที่เสียหายอุบัติเหตุการจราจรทางบก (บาท)"/>
        <s v="อัตราเงินเฟ้อ"/>
        <s v="จำนวนเลขหมายโทรศัพท์ที่มี (เลขหมาย)"/>
        <s v="จำนวนเลขหมายโทรศัพท์ที่มีผู้เช่า (เลขหมาย)"/>
        <s v="จำนวนประชากรอายุ 6 ปีขึ้นไป ที่ใช้อินเทอร์เน็ต (คน)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 ครัวเรือนที่มีโทรศัพท์ (ครัวเรือน)"/>
        <s v="ครัวเรือนที่มีอุปกรณ์/เทคโนโลยีสารสนเทศและการสื่อสาร ครัวเรือนที่มีโทรสาร(ครัวเรือน)"/>
        <s v="ครัวเรือนที่มีอุปกรณ์/เทคโนโลยีสารสนเทศและการสื่อสาร ครัวเรือนที่มีคอมพิวเตอร์ (ครัวเรือน)"/>
        <s v="ครัวเรือนที่มีอุปกรณ์/เทคโนโลยีสารสนเทศและการสื่อสาร ครัวเรือนที่มีที่มีการเชื่อมต่ออินเทอร์เน็ต (ครัวเรือน)"/>
        <s v="จำนวนนักท่องเที่ยวชาวไทย (คน)"/>
        <s v="จำนวนนักท่องเที่ยวชาวต่างประเทศ (คน)"/>
        <s v="ระยะเวลาพำนักเฉลี่ยของนักท่องเที่ยว (วัน)"/>
        <s v="ค่าใช้จ่ายเฉลี่ยต่อหัวของนักท่องเที่ยวชาวไทย"/>
        <s v="ค่าใช้จ่ายเฉลี่ยต่อหัวของนักท่องเที่ยวชาวต่างประเทศ (บาท/คน/วัน)"/>
        <s v="รายได้จากการท่องเที่ยว (ล้านบาท)"/>
        <s v="ปริมาณเงินฝากของสถาบันการเงิน (ล้านบาท)"/>
        <s v="ปริมาณสินเชื่อของสถาบันการเงิน (ล้านบาท)"/>
        <s v="จำนวนสหกรณ์ภาคการเกษตร (แห่ง)"/>
        <s v="จำนวนสหกรณ์นอกภาคการเกษตร (แห่ง)"/>
        <s v="รายรับขององค์กรปกครองส่วนท้องถิ่น(ล้านบาท)"/>
        <s v="รายจ่ายขององค์กรปกครองส่วนท้องถิ่น (ล้านบาท)"/>
        <s v="รายได้จากการจัดเก็บภาษีของกรมสรรพากร (ล้านบาท)"/>
        <s v="รายได้จากการจัดเก็บเงินภาษีของกรมสรรพสามิต (ล้านบาท)"/>
        <s v="จำนวนทะเบียนนิติบุคคลใหม่ (ราย)"/>
        <s v="ทุนจดทะเบียนนิติบุคคลใหม่ (พันบาท)"/>
        <s v="จำนวนประชากรจากการทะเบียน (คน)"/>
        <s v="วัยเด็ก (0-14 ปี) (คน)"/>
        <s v="วัยแรงงาน (15-59 ปี) (คน)"/>
        <s v="วัยสูงายุ (60 ปีขึ้นไป) (คน)"/>
        <s v="อัตราการเปลี่ยนแปลงของประชากร (ร้อยละ)"/>
        <s v="ความหนาแน่นของประชากร (คน/ตร.กม.)"/>
        <s v="จำนวนบ้านจากการทะเบียน (หลัง)"/>
        <s v="อัตราการเกิดมีชีพ (ร้อยละ)"/>
        <s v="จำนวนการจดทะเบียนสมรส (ทะเบียน)"/>
        <s v="จำนวนการหย่า (ทะเบียน)"/>
        <s v="ร้อยละของครัวเรือนที่เป็นเจ้าของบ้านและที่ดิน (ร้อยละ)"/>
        <s v="อัตราการมีงานทำ(ร้อยละ)"/>
        <s v="อัตราการว่างงาน(ร้อยละ)"/>
        <s v="ค่าจ้างขั้นต่ำ (บาท/วัน)"/>
        <s v="คนอายุมากกว่า 60 ปีเต็มขึ้นไป มีอาชีพและมีรายได้(คน)"/>
        <s v="คะแนนเฉลี่ยสติปัญญา (IQ) เด็กนักเรียน (ร้อยละ)"/>
        <s v="อัตราส่วนนักเรียนต่อครู (ก่อนประถมศึกษา) (ร้อยละ)"/>
        <s v="อัตราส่วนนักเรียนต่อครู (ประถมศึกษา)(ร้อยละ)"/>
        <s v="อัตราส่วนนักเรียนต่อครู (มัธยมศึกษา) (ร้อยละ)"/>
        <s v="จำนวนนักเรียนที่ออกกลางคัน (คน)"/>
        <s v="จำนวนนักศึกษาระดับอาชีวศึกษาและอุดมศึกษา(คน)"/>
        <s v="จำนวนอาจารย์ในระดับอาชีวศึกษาและอุดมศึกษา(คน)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(คน)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(คน)"/>
        <s v="จำนวนวัด สำนักสงฆ์ โบสถ์คริสต์ มัสยิด(แห่ง)"/>
        <s v="จำนวนพระภิกษุและสามเณร(รูป)"/>
        <s v="จำนวนผู้ป่วยนอก (คน)"/>
        <s v="จำนวนผู้ป่วยใน (คน)"/>
        <s v="จำนวนสถานพยาบาลที่มีเตียงผู้ป่วยรับไว้ค้างคืน(แห่ง)"/>
        <s v="จำนวนเตียง (เตียง)"/>
        <s v="จำนวนประชากรต่อแพทย์ 1 คน (จำนวน)"/>
        <s v="จำนวนประชากรต่อเภสัชกร 1 คน(จำนวน)"/>
        <s v="จำนวนประชากรต่อพยาบาล 1 คน(จำนวน)"/>
        <s v="อัตราการคลอดในผู้หญิงกลุ่มอายุ 15 – 19 ปี(ร้อยละ)"/>
        <s v="อัตราการฆ่าตัวตายต่อประชากร 100,000 คน (จำนวน)"/>
        <s v="จำนวนผู้ประกันตนตามมาตรา 33(คน)"/>
        <s v="จำนวนผู้ประกันตนตามมาตรา 40(คน)"/>
        <s v="จำนวนลูกจ้างที่ประสบอันตรายหรือเจ็บป่วยจากการทำงาน(คน)"/>
        <s v="จำนวนคนพิการที่มีบัตรประจำตัวคนพิการจำแนกตามความพิการ(คน)"/>
        <s v="รายได้เฉลี่ยต่อเดือนของครัวเรือน (บาท)"/>
        <s v="ค่าใช้จ่ายเฉลี่ยต่อเดือนของครัวเรือน(บาท)"/>
        <s v="หนี้สินเฉลี่ยต่อครัวเรือน(บาท)"/>
        <s v="ร้อยละของค่าใช้จ่ายต่อรายได้(ร้อยละ)"/>
        <s v="สัมประสิทธิ์ความไม่เสมอภาค (Gini coefficient) ด้านรายได้ของครัวเรือน (บาท)"/>
        <s v="สัมประสิทธิ์ความไม่เสมอภาค (Gini coefficient) ด้านรายจ่ายเพื่อการอุปโภคบริโภคของครัวเรือน(บาท)"/>
        <s v="สัดส่วนคนจน เมื่อวัดด้านรายจ่ายเพื่อการอุปโภคบริโภค (ร้อยละ)"/>
        <s v="จำนวนคดีอาญาที่ได้รับแจ้ง (ราย)"/>
        <s v="จำนวนคดีอาญาที่มีการจับกุม (ราย)"/>
        <s v="จำนวนคดีที่เกี่ยวข้องกับยาเสพติด(คดี)"/>
        <s v="จำนวนแหล่งน้ำ(แห่ง)"/>
        <s v="ปริมาณน้ำที่เก็บเฉลี่ยทั้งปี (แหล่งน้ำทุกประเภท)(ล้านลูกบาศก์เมตร)"/>
        <s v="ปริมาณขยะมูลฝอย (ตัน/วัน)"/>
        <s v="พื้นที่ป่า(ไร่)"/>
        <s v="พื้นที่ป่าไม้ต่อพื้นที่จังหวัด(ไร่)"/>
        <s v="ปริมาณฝนเฉลี่ยทั้งปี (มิลลิเมตร)"/>
        <s v="กำลังการผลิตน้ำประปา(ลูกบาศก์เมตร)"/>
        <s v="น้ำประปาที่ผลิตได้ (ลูกบาศก์เมตร)"/>
        <s v="ปริมาณน้ำประปาที่จำหน่ายแก่ผู้ใช้ (ลูกบาศก์เมตร)"/>
        <s v="ดัชนีคุณภาพน้ำผิวดิน (WQI)(ร้อยละ)"/>
        <s v="พื้นที่เพาะปลูกในเขตชลประทาน (ไร่)"/>
        <s v="จำนวนผู้ประสบภัยธรรมชาติ (คน)"/>
        <s v="มูลค่าความเสียหายจากภัยธรรมชาติ(บาท)"/>
      </sharedItems>
    </cacheField>
    <cacheField name="หน่วยวัด" numFmtId="0">
      <sharedItems count="28">
        <s v="ล้านบาท"/>
        <s v="บาท/คน"/>
        <s v="ไร่"/>
        <s v="ตัน"/>
        <s v="ครัวเรือน"/>
        <s v="กก."/>
        <s v="บาท"/>
        <s v="แห่ง"/>
        <s v="ราย"/>
        <s v="ล้านกิโลวัตต์/ชั่วโมง"/>
        <s v="ครั้ง"/>
        <s v="-"/>
        <s v="หมายเลข"/>
        <s v="คน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/วัน"/>
      </sharedItems>
    </cacheField>
    <cacheField name="2555" numFmtId="0">
      <sharedItems containsBlank="1" containsMixedTypes="1" containsNumber="1" minValue="0" maxValue="332641203"/>
    </cacheField>
    <cacheField name="2556" numFmtId="0">
      <sharedItems containsMixedTypes="1" containsNumber="1" minValue="0.1" maxValue="168719395"/>
    </cacheField>
    <cacheField name="2557" numFmtId="0">
      <sharedItems containsMixedTypes="1" containsNumber="1" minValue="0.1" maxValue="16380336"/>
    </cacheField>
    <cacheField name="2558" numFmtId="0">
      <sharedItems containsMixedTypes="1" containsNumber="1" minValue="-1.8" maxValue="17625120"/>
    </cacheField>
    <cacheField name="2559" numFmtId="0">
      <sharedItems containsMixedTypes="1" containsNumber="1" minValue="-0.2" maxValue="41647408"/>
    </cacheField>
    <cacheField name="2560" numFmtId="0">
      <sharedItems containsMixedTypes="1" containsNumber="1" minValue="-0.3" maxValue="15408599"/>
    </cacheField>
    <cacheField name="2561" numFmtId="0">
      <sharedItems containsMixedTypes="1" containsNumber="1" minValue="-0.1" maxValue="13102921"/>
    </cacheField>
    <cacheField name="2562" numFmtId="0">
      <sharedItems containsMixedTypes="1" containsNumber="1" minValue="-0.2" maxValue="1373366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5">
        <s v="สำนักงานคณะกรรมการพัฒนาการเศรษฐกิจและสังคมแห่งชาติ"/>
        <s v="สำนักงานคณะกรรมการพัฒนาการเศรษฐกิจและสังคมแห่งชาติ "/>
        <s v="สำนักงานเศรษฐกิจการเกษตร"/>
        <s v="สำนักงานเกษตรจังหวัดเพชรบูรณ์"/>
        <s v="สำนักงานเกษตรจังหวัดเพชรบูรณ์ "/>
        <s v="สำนักงานประมงจังหวัดเพชรบูรณ์"/>
        <s v="ธนาคารเพื่อการเกษตรและสหกรณ์การเกษตรจังหวัดเพชรบูรณ์"/>
        <s v="สำนักงานอุตสาหกรรมจังหวัดเพชรบูรณ์"/>
        <s v="การไฟฟ้าส่วนภูมิภาคจังหวัดเพชรบูรณ์"/>
        <s v="ตำรวจภูธรจังหวัดเพชรบูรณ์"/>
        <s v="สำนักดัชนีเศรษฐกิจการค้า กระทรวงพาณิชย์"/>
        <s v="ส่วนบริการลูกค้าจังหวัดเพชรบูรณ์บริษัททีโอที จำกัด(มหาชน)"/>
        <s v="ส่วนบริการลูกค้าจังหวัดเพชรบูรณ์  บริษัททีโอที จำกัด(มหาชน)"/>
        <s v="สำนักงานสถิติแห่งชาติ"/>
        <s v="สำนักงานท่องเที่ยวและการกีฬาจังหวัดเพชรบูรณ์"/>
        <s v="ธนาคารแห่งประเทศไทย"/>
        <s v="สำนักงานสหกรณ์จังหวัดเพชรบูรณ์"/>
        <s v="สำนักงานส่งเสริมการปกครองส่วนท้องถิ่นจังหวัดเพชรบูรณ์"/>
        <s v="สำนักงานสรรพากรพื้นที่เพชรบูรณ์"/>
        <s v="สำนักงานสรรพสามิตพื้นที่เพชรบูรณ์"/>
        <s v="สำนักงานพัฒนาธุรกิจการค้าจังหวัดเพชรบูรณ์"/>
        <s v="กรมการปกครองกระทรวงมหาดไทย"/>
        <s v="สำนักงานสาธารณสุขจังหวัดเพชรบูรณ์"/>
        <s v="ที่ทำการปกครองจังหวัดเพชรบูรณ์"/>
        <s v="สำนักงานสวัสดิการและคุ้มครองแรงงานจังหวัดเพชรบูรณ์"/>
        <s v=" กรมสุขภาพจิต กระทรวงสาธารณสุข"/>
        <s v="สำนักงานส่งเสริมการปกครองส่วนท้องถิ่นจังหวัดสำนักงานเขตพื้นที่การศึกษาประถมศึกษา/มัธยมศึกษา"/>
        <s v="สำนักงานเขตพื้นที่การศึกษามัธยมศึกษาเขต 40"/>
        <s v="สำนักงานพระพุทธศาสนาจังหวัดเพชรบูรณ์"/>
        <s v="สำนักงานวัฒนธรรมจังหวัดเพชรบูรณ์"/>
        <s v="กรมอนามัย"/>
        <s v="กระทรวงสาธารณสุข"/>
        <s v="สำนักงานประกันสังคมกระทรวงแรงงาน"/>
        <s v="กระทรวงการพัฒนาสังคมและความมั่นคง"/>
        <s v="ของมนุษย์"/>
        <s v="กองกำกับการตำรวจภูธรจังหวัดเพชรบูรณ์"/>
        <s v="สำนักงานป้องกันและปราบปรามยาเสพติด"/>
        <s v="โครงการชลประทานเพชรบูรณ์"/>
        <s v="กรมควบคุมมลพิษกระทรวงทรัพยากรธรรมชาติและสิ่งแวดล้อม"/>
        <s v="สถานีตรวจอากาศเพชรบูรณ์"/>
        <s v="การประปาส่วนภูมิภาคจังหวัดเพชรบูรณ์"/>
        <s v="การประปาส่วนภูมิภาคจังหวัด"/>
        <s v="กรมควบคุมมลพิษ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">
  <r>
    <n v="1"/>
    <x v="0"/>
    <x v="0"/>
    <s v="ล้านบาท"/>
    <n v="70652"/>
    <n v="73435"/>
    <n v="80008"/>
    <n v="84912"/>
    <n v="78916"/>
    <n v="76799"/>
    <s v="-"/>
    <m/>
    <m/>
    <x v="0"/>
  </r>
  <r>
    <n v="2"/>
    <x v="0"/>
    <x v="1"/>
    <s v="บาท/คน"/>
    <n v="75771"/>
    <n v="79061"/>
    <n v="86491"/>
    <n v="92171"/>
    <n v="86017"/>
    <n v="84058"/>
    <s v="-"/>
    <m/>
    <m/>
    <x v="0"/>
  </r>
  <r>
    <n v="3"/>
    <x v="0"/>
    <x v="2"/>
    <s v="ล้านบาท"/>
    <n v="26852"/>
    <n v="27944"/>
    <n v="28611"/>
    <n v="26175"/>
    <n v="25702"/>
    <n v="25560"/>
    <s v="-"/>
    <m/>
    <m/>
    <x v="0"/>
  </r>
  <r>
    <n v="4"/>
    <x v="0"/>
    <x v="3"/>
    <s v="ล้านบาท"/>
    <n v="47269"/>
    <n v="44820"/>
    <n v="51218"/>
    <n v="17013"/>
    <n v="53214"/>
    <n v="51239"/>
    <s v="-"/>
    <m/>
    <m/>
    <x v="0"/>
  </r>
  <r>
    <n v="5"/>
    <x v="0"/>
    <x v="4"/>
    <s v="ล้านบาท"/>
    <n v="1211"/>
    <n v="1264"/>
    <n v="1217"/>
    <n v="1196"/>
    <n v="1132"/>
    <s v="-"/>
    <s v="-"/>
    <m/>
    <m/>
    <x v="1"/>
  </r>
  <r>
    <n v="6"/>
    <x v="0"/>
    <x v="5"/>
    <s v="ไร่"/>
    <n v="3281289"/>
    <n v="3281426"/>
    <n v="3281460"/>
    <n v="3281401"/>
    <n v="3282383"/>
    <n v="3281459"/>
    <n v="3170486"/>
    <n v="2997898"/>
    <m/>
    <x v="2"/>
  </r>
  <r>
    <n v="7"/>
    <x v="0"/>
    <x v="6"/>
    <s v="ไร่"/>
    <n v="1262994"/>
    <n v="1262694"/>
    <n v="1263158"/>
    <n v="1262733"/>
    <n v="1262687"/>
    <n v="1263158"/>
    <n v="1130351"/>
    <n v="1145729"/>
    <m/>
    <x v="2"/>
  </r>
  <r>
    <n v="8"/>
    <x v="0"/>
    <x v="7"/>
    <s v="ไร่"/>
    <n v="1646335"/>
    <n v="1646715"/>
    <n v="1646595"/>
    <n v="1646086"/>
    <n v="1647258"/>
    <n v="1646595"/>
    <n v="1640765"/>
    <n v="1855746"/>
    <m/>
    <x v="2"/>
  </r>
  <r>
    <n v="9"/>
    <x v="0"/>
    <x v="8"/>
    <s v="ไร่"/>
    <n v="141226"/>
    <n v="141192"/>
    <n v="141049"/>
    <n v="141852"/>
    <n v="141816"/>
    <n v="141049"/>
    <n v="327097"/>
    <n v="286952"/>
    <m/>
    <x v="2"/>
  </r>
  <r>
    <n v="10"/>
    <x v="0"/>
    <x v="9"/>
    <s v="ไร่"/>
    <n v="44494"/>
    <n v="44709"/>
    <n v="44671"/>
    <n v="44690"/>
    <n v="44719"/>
    <n v="44671"/>
    <n v="72273"/>
    <n v="57932"/>
    <m/>
    <x v="2"/>
  </r>
  <r>
    <n v="11"/>
    <x v="0"/>
    <x v="10"/>
    <s v="ตัน"/>
    <s v="-"/>
    <n v="88019"/>
    <n v="67725"/>
    <n v="80171.5"/>
    <n v="63183"/>
    <n v="112739"/>
    <n v="122725"/>
    <n v="183997"/>
    <m/>
    <x v="3"/>
  </r>
  <r>
    <n v="12"/>
    <x v="0"/>
    <x v="11"/>
    <s v="ตัน"/>
    <s v="-"/>
    <n v="675791"/>
    <n v="722429"/>
    <n v="660227"/>
    <n v="545444"/>
    <n v="1082941"/>
    <n v="578140"/>
    <n v="567426.80000000005"/>
    <m/>
    <x v="3"/>
  </r>
  <r>
    <n v="13"/>
    <x v="0"/>
    <x v="12"/>
    <s v="ตัน"/>
    <s v="-"/>
    <n v="3354"/>
    <n v="3354"/>
    <n v="1340"/>
    <n v="100"/>
    <n v="4188"/>
    <n v="8090.3"/>
    <m/>
    <m/>
    <x v="3"/>
  </r>
  <r>
    <n v="14"/>
    <x v="0"/>
    <x v="13"/>
    <s v="ตัน"/>
    <s v="-"/>
    <n v="51057.1"/>
    <n v="55670.1"/>
    <n v="18930.099999999999"/>
    <n v="11389"/>
    <n v="26345"/>
    <n v="18376.3"/>
    <m/>
    <m/>
    <x v="3"/>
  </r>
  <r>
    <n v="15"/>
    <x v="0"/>
    <x v="14"/>
    <s v="ตัน"/>
    <s v="-"/>
    <n v="643.70000000000005"/>
    <n v="602"/>
    <n v="629.6"/>
    <n v="567.70000000000005"/>
    <n v="656.41"/>
    <n v="677"/>
    <n v="658"/>
    <m/>
    <x v="3"/>
  </r>
  <r>
    <n v="16"/>
    <x v="0"/>
    <x v="15"/>
    <s v="ตัน"/>
    <s v="-"/>
    <n v="683.8"/>
    <n v="673"/>
    <n v="735.3"/>
    <n v="660.7"/>
    <n v="673.48"/>
    <n v="691"/>
    <n v="697"/>
    <m/>
    <x v="3"/>
  </r>
  <r>
    <n v="17"/>
    <x v="0"/>
    <x v="16"/>
    <s v="ตัน"/>
    <s v="-"/>
    <n v="603.70000000000005"/>
    <n v="587"/>
    <n v="472"/>
    <n v="222.2"/>
    <n v="742.69"/>
    <n v="76.3"/>
    <m/>
    <m/>
    <x v="3"/>
  </r>
  <r>
    <n v="18"/>
    <x v="0"/>
    <x v="17"/>
    <s v="ตัน"/>
    <s v="-"/>
    <n v="725.7"/>
    <n v="701"/>
    <n v="635.29999999999995"/>
    <n v="1183.3"/>
    <n v="734.45"/>
    <n v="650"/>
    <m/>
    <m/>
    <x v="4"/>
  </r>
  <r>
    <n v="19"/>
    <x v="0"/>
    <x v="18"/>
    <s v="ครัวเรือน"/>
    <n v="8555"/>
    <n v="9111"/>
    <n v="8715"/>
    <n v="8375"/>
    <n v="8127"/>
    <n v="8492"/>
    <n v="8849"/>
    <n v="8987"/>
    <m/>
    <x v="5"/>
  </r>
  <r>
    <n v="20"/>
    <x v="0"/>
    <x v="19"/>
    <s v="ไร่"/>
    <n v="16609"/>
    <n v="16517"/>
    <n v="14788"/>
    <n v="32284"/>
    <n v="31620"/>
    <n v="34336"/>
    <n v="16806.5"/>
    <n v="14708.2"/>
    <m/>
    <x v="5"/>
  </r>
  <r>
    <n v="21"/>
    <x v="0"/>
    <x v="20"/>
    <s v="กก."/>
    <n v="8467"/>
    <n v="5096.8"/>
    <n v="8263.6"/>
    <n v="5222"/>
    <n v="1653"/>
    <n v="5023.3999999999996"/>
    <n v="6668.8"/>
    <n v="3306.8"/>
    <m/>
    <x v="5"/>
  </r>
  <r>
    <n v="22"/>
    <x v="0"/>
    <x v="21"/>
    <s v="บาท"/>
    <n v="332641203"/>
    <n v="168719395"/>
    <s v="-"/>
    <s v="-"/>
    <s v="-"/>
    <s v="-"/>
    <s v="-"/>
    <s v="-"/>
    <m/>
    <x v="5"/>
  </r>
  <r>
    <n v="23"/>
    <x v="0"/>
    <x v="22"/>
    <s v="ล้านบาท"/>
    <n v="19954"/>
    <n v="4320"/>
    <n v="19146.599999999999"/>
    <n v="20942.8"/>
    <n v="27687.200000000001"/>
    <n v="30186.2"/>
    <n v="27257"/>
    <n v="34626"/>
    <m/>
    <x v="6"/>
  </r>
  <r>
    <n v="24"/>
    <x v="0"/>
    <x v="23"/>
    <s v="แห่ง"/>
    <n v="969"/>
    <n v="1076"/>
    <n v="1083"/>
    <n v="1130"/>
    <n v="1143"/>
    <n v="1146"/>
    <n v="1177"/>
    <n v="1201"/>
    <m/>
    <x v="7"/>
  </r>
  <r>
    <n v="25"/>
    <x v="0"/>
    <x v="24"/>
    <s v="ล้านบาท"/>
    <n v="15849.6"/>
    <n v="26867.8"/>
    <n v="28363.3"/>
    <n v="37402.1"/>
    <n v="37633"/>
    <n v="39246"/>
    <n v="40022"/>
    <n v="37878.699999999997"/>
    <m/>
    <x v="7"/>
  </r>
  <r>
    <n v="26"/>
    <x v="0"/>
    <x v="25"/>
    <s v="ราย"/>
    <n v="11010"/>
    <n v="18960"/>
    <n v="18897"/>
    <n v="17555"/>
    <n v="17637"/>
    <n v="17389"/>
    <n v="17649"/>
    <n v="17989"/>
    <m/>
    <x v="7"/>
  </r>
  <r>
    <n v="27"/>
    <x v="0"/>
    <x v="26"/>
    <s v="ราย"/>
    <n v="277955"/>
    <n v="298114"/>
    <n v="289228"/>
    <n v="304999"/>
    <n v="301491"/>
    <n v="307834"/>
    <n v="316775"/>
    <n v="317656"/>
    <m/>
    <x v="8"/>
  </r>
  <r>
    <n v="28"/>
    <x v="0"/>
    <x v="27"/>
    <s v="ล้านกิโลวัตต์/ชั่วโมง"/>
    <n v="811.8"/>
    <n v="786.4"/>
    <n v="772.2"/>
    <n v="897.4"/>
    <n v="940.7"/>
    <n v="980.1"/>
    <n v="972.9"/>
    <n v="1034.5"/>
    <m/>
    <x v="8"/>
  </r>
  <r>
    <n v="29"/>
    <x v="0"/>
    <x v="28"/>
    <s v="ครั้ง"/>
    <n v="426"/>
    <n v="316"/>
    <n v="509"/>
    <n v="373"/>
    <n v="409"/>
    <n v="336"/>
    <n v="312"/>
    <n v="386"/>
    <m/>
    <x v="9"/>
  </r>
  <r>
    <n v="30"/>
    <x v="0"/>
    <x v="29"/>
    <s v="ราย"/>
    <n v="202"/>
    <n v="165"/>
    <n v="141"/>
    <n v="138"/>
    <n v="145"/>
    <n v="200"/>
    <n v="178"/>
    <n v="245"/>
    <m/>
    <x v="9"/>
  </r>
  <r>
    <n v="31"/>
    <x v="0"/>
    <x v="30"/>
    <s v="ราย"/>
    <n v="308"/>
    <n v="226"/>
    <n v="419"/>
    <n v="253"/>
    <n v="264"/>
    <n v="79"/>
    <n v="70"/>
    <n v="355"/>
    <m/>
    <x v="9"/>
  </r>
  <r>
    <n v="32"/>
    <x v="0"/>
    <x v="31"/>
    <s v="บาท"/>
    <n v="6794655"/>
    <n v="4746061"/>
    <n v="6060800"/>
    <n v="2361142"/>
    <n v="608980"/>
    <n v="734000"/>
    <n v="992000"/>
    <n v="736000"/>
    <m/>
    <x v="9"/>
  </r>
  <r>
    <n v="33"/>
    <x v="0"/>
    <x v="32"/>
    <s v="-"/>
    <n v="102.3"/>
    <n v="106.9"/>
    <n v="101.8"/>
    <n v="100"/>
    <n v="100.7"/>
    <n v="100.4"/>
    <n v="100.3"/>
    <n v="101.8"/>
    <m/>
    <x v="10"/>
  </r>
  <r>
    <n v="34"/>
    <x v="0"/>
    <x v="33"/>
    <s v="-"/>
    <n v="2.2999999999999998"/>
    <n v="4.5"/>
    <n v="1.5"/>
    <n v="-1.8"/>
    <n v="0.7"/>
    <n v="-0.3"/>
    <m/>
    <n v="0.4"/>
    <m/>
    <x v="10"/>
  </r>
  <r>
    <n v="35"/>
    <x v="0"/>
    <x v="34"/>
    <s v="หมายเลข"/>
    <n v="25704"/>
    <n v="24273"/>
    <n v="22447"/>
    <n v="21088"/>
    <n v="20048"/>
    <s v=" - "/>
    <m/>
    <m/>
    <m/>
    <x v="11"/>
  </r>
  <r>
    <n v="36"/>
    <x v="0"/>
    <x v="35"/>
    <s v="หมายเลข"/>
    <n v="56626"/>
    <n v="56604"/>
    <n v="56619"/>
    <n v="56463"/>
    <n v="56474"/>
    <s v=" - "/>
    <m/>
    <m/>
    <m/>
    <x v="12"/>
  </r>
  <r>
    <n v="37"/>
    <x v="0"/>
    <x v="36"/>
    <s v="คน"/>
    <n v="194241"/>
    <n v="221394"/>
    <n v="203529"/>
    <n v="256848"/>
    <n v="332734"/>
    <n v="368556"/>
    <n v="402169"/>
    <m/>
    <m/>
    <x v="13"/>
  </r>
  <r>
    <n v="38"/>
    <x v="0"/>
    <x v="37"/>
    <s v="ครัวเรือน"/>
    <m/>
    <m/>
    <m/>
    <m/>
    <m/>
    <m/>
    <m/>
    <m/>
    <m/>
    <x v="13"/>
  </r>
  <r>
    <m/>
    <x v="0"/>
    <x v="38"/>
    <s v="ครัวเรือน"/>
    <n v="0"/>
    <n v="22469"/>
    <n v="10633"/>
    <n v="14430"/>
    <n v="24981"/>
    <n v="20538"/>
    <n v="13909"/>
    <m/>
    <m/>
    <x v="13"/>
  </r>
  <r>
    <m/>
    <x v="0"/>
    <x v="39"/>
    <s v="ครัวเรือน"/>
    <s v="-"/>
    <n v="2360"/>
    <n v="1165"/>
    <n v="888"/>
    <n v="1461"/>
    <n v="415"/>
    <n v="517"/>
    <m/>
    <m/>
    <x v="13"/>
  </r>
  <r>
    <m/>
    <x v="0"/>
    <x v="40"/>
    <s v="ครัวเรือน"/>
    <s v="-"/>
    <n v="69762"/>
    <n v="66450"/>
    <n v="65157"/>
    <n v="69780"/>
    <n v="65842"/>
    <n v="44650"/>
    <m/>
    <m/>
    <x v="13"/>
  </r>
  <r>
    <m/>
    <x v="0"/>
    <x v="41"/>
    <s v="ครัวเรือน"/>
    <s v="-"/>
    <n v="44556"/>
    <n v="61707"/>
    <n v="108496"/>
    <n v="141258"/>
    <n v="169634"/>
    <n v="175616"/>
    <m/>
    <m/>
    <x v="13"/>
  </r>
  <r>
    <n v="39"/>
    <x v="0"/>
    <x v="42"/>
    <s v="คน"/>
    <n v="1343830"/>
    <n v="1618853"/>
    <n v="1666672"/>
    <n v="1728554"/>
    <n v="1756550"/>
    <n v="2095425"/>
    <n v="2336057"/>
    <m/>
    <m/>
    <x v="14"/>
  </r>
  <r>
    <n v="40"/>
    <x v="0"/>
    <x v="43"/>
    <s v="คน"/>
    <n v="12493"/>
    <n v="12386"/>
    <n v="11876"/>
    <n v="12318"/>
    <n v="12376"/>
    <n v="14370"/>
    <n v="26231"/>
    <m/>
    <m/>
    <x v="14"/>
  </r>
  <r>
    <n v="41"/>
    <x v="0"/>
    <x v="44"/>
    <s v="วัน"/>
    <n v="2.8"/>
    <n v="2.7"/>
    <n v="2.6"/>
    <n v="2.5"/>
    <n v="2.4"/>
    <n v="2.2999999999999998"/>
    <n v="2.2999999999999998"/>
    <m/>
    <m/>
    <x v="14"/>
  </r>
  <r>
    <n v="42"/>
    <x v="0"/>
    <x v="45"/>
    <s v="บาท/คน/วัน"/>
    <n v="1122.3"/>
    <n v="1169"/>
    <n v="1231"/>
    <n v="1300"/>
    <n v="1347.4"/>
    <n v="1407.9"/>
    <n v="1450.3"/>
    <m/>
    <m/>
    <x v="14"/>
  </r>
  <r>
    <n v="43"/>
    <x v="0"/>
    <x v="46"/>
    <s v="บาท/คน/วัน"/>
    <n v="1560.7"/>
    <n v="1626"/>
    <n v="1679"/>
    <n v="1761"/>
    <n v="1821.7"/>
    <n v="1918.5"/>
    <n v="1817.9"/>
    <m/>
    <m/>
    <x v="14"/>
  </r>
  <r>
    <n v="44"/>
    <x v="0"/>
    <x v="47"/>
    <s v="ล้านบาท"/>
    <n v="4380.7"/>
    <n v="5356.6"/>
    <n v="5432.9"/>
    <n v="5792.4"/>
    <n v="5958.6"/>
    <n v="5959"/>
    <n v="7533.7"/>
    <m/>
    <m/>
    <x v="14"/>
  </r>
  <r>
    <n v="45"/>
    <x v="0"/>
    <x v="48"/>
    <s v="ล้านบาท"/>
    <n v="25.8"/>
    <n v="11.3"/>
    <n v="28.3"/>
    <n v="29.6"/>
    <n v="30.4"/>
    <n v="31.7"/>
    <m/>
    <m/>
    <m/>
    <x v="15"/>
  </r>
  <r>
    <n v="46"/>
    <x v="0"/>
    <x v="49"/>
    <s v="ล้านบาท"/>
    <n v="25.3"/>
    <n v="7.2"/>
    <n v="29.4"/>
    <n v="31.1"/>
    <n v="30.7"/>
    <n v="30.7"/>
    <m/>
    <m/>
    <m/>
    <x v="15"/>
  </r>
  <r>
    <n v="47"/>
    <x v="0"/>
    <x v="50"/>
    <s v="แห่ง"/>
    <n v="41"/>
    <n v="44"/>
    <n v="36"/>
    <n v="37"/>
    <n v="46"/>
    <n v="47"/>
    <n v="49"/>
    <n v="49"/>
    <m/>
    <x v="16"/>
  </r>
  <r>
    <n v="48"/>
    <x v="0"/>
    <x v="51"/>
    <s v="แห่ง"/>
    <n v="19"/>
    <n v="20"/>
    <n v="20"/>
    <n v="19"/>
    <n v="20"/>
    <n v="20"/>
    <n v="22"/>
    <n v="22"/>
    <m/>
    <x v="16"/>
  </r>
  <r>
    <n v="49"/>
    <x v="0"/>
    <x v="52"/>
    <s v="ล้านบาท"/>
    <n v="2880"/>
    <n v="8231.2000000000007"/>
    <n v="5284.2"/>
    <n v="7033.6"/>
    <n v="7566.2"/>
    <n v="7250.9"/>
    <n v="7387.1"/>
    <n v="7751.1"/>
    <m/>
    <x v="17"/>
  </r>
  <r>
    <n v="50"/>
    <x v="0"/>
    <x v="53"/>
    <s v="ล้านบาท"/>
    <n v="2948.3"/>
    <n v="2368.1999999999998"/>
    <n v="4907.5"/>
    <n v="6326.1"/>
    <n v="6967.5"/>
    <n v="5945.9"/>
    <n v="8957.2999999999993"/>
    <n v="6393.6"/>
    <m/>
    <x v="17"/>
  </r>
  <r>
    <n v="51"/>
    <x v="0"/>
    <x v="54"/>
    <s v="ล้านบาท"/>
    <n v="1116.2"/>
    <n v="1247.3"/>
    <n v="1158.5"/>
    <n v="1214.5"/>
    <n v="1469.1"/>
    <n v="954.7"/>
    <n v="968"/>
    <n v="990"/>
    <m/>
    <x v="18"/>
  </r>
  <r>
    <n v="52"/>
    <x v="0"/>
    <x v="55"/>
    <s v="ล้านบาท"/>
    <n v="9.3000000000000007"/>
    <n v="27.6"/>
    <n v="74"/>
    <n v="67.3"/>
    <n v="48.3"/>
    <n v="64.7"/>
    <m/>
    <m/>
    <m/>
    <x v="19"/>
  </r>
  <r>
    <n v="53"/>
    <x v="0"/>
    <x v="56"/>
    <s v="ราย"/>
    <n v="201"/>
    <n v="173"/>
    <n v="224"/>
    <n v="206"/>
    <n v="255"/>
    <n v="359"/>
    <n v="315"/>
    <n v="311"/>
    <m/>
    <x v="20"/>
  </r>
  <r>
    <n v="54"/>
    <x v="0"/>
    <x v="57"/>
    <s v="พันบาท"/>
    <n v="25.8"/>
    <n v="11.3"/>
    <n v="28.3"/>
    <n v="29.6"/>
    <n v="30.4"/>
    <n v="31.7"/>
    <n v="15.4"/>
    <n v="1273.5999999999999"/>
    <m/>
    <x v="20"/>
  </r>
  <r>
    <n v="55"/>
    <x v="1"/>
    <x v="58"/>
    <s v="คน"/>
    <n v="993702"/>
    <n v="994397"/>
    <n v="995807"/>
    <n v="996986"/>
    <n v="995223"/>
    <n v="995331"/>
    <n v="994540"/>
    <n v="992451"/>
    <m/>
    <x v="21"/>
  </r>
  <r>
    <n v="56"/>
    <x v="1"/>
    <x v="59"/>
    <s v="คน"/>
    <n v="179899"/>
    <n v="177160"/>
    <n v="174484"/>
    <n v="171417"/>
    <n v="169210"/>
    <n v="166878"/>
    <n v="163323"/>
    <n v="159366"/>
    <m/>
    <x v="21"/>
  </r>
  <r>
    <n v="57"/>
    <x v="1"/>
    <x v="60"/>
    <s v="คน"/>
    <n v="670530"/>
    <n v="669823"/>
    <n v="660768"/>
    <n v="659368"/>
    <n v="656052"/>
    <n v="652241"/>
    <n v="648020"/>
    <n v="642300"/>
    <m/>
    <x v="21"/>
  </r>
  <r>
    <n v="58"/>
    <x v="1"/>
    <x v="61"/>
    <s v="คน"/>
    <n v="130271"/>
    <n v="145997"/>
    <n v="147613"/>
    <n v="152415"/>
    <n v="156421"/>
    <n v="162711"/>
    <n v="169678"/>
    <n v="177211"/>
    <m/>
    <x v="21"/>
  </r>
  <r>
    <n v="59"/>
    <x v="1"/>
    <x v="62"/>
    <s v="ร้อยละ"/>
    <n v="0.3"/>
    <n v="0.1"/>
    <n v="0.1"/>
    <n v="0.1"/>
    <n v="-0.2"/>
    <n v="0"/>
    <n v="-0.1"/>
    <n v="-0.2"/>
    <m/>
    <x v="21"/>
  </r>
  <r>
    <n v="60"/>
    <x v="1"/>
    <x v="63"/>
    <s v="คน/ตร.กม."/>
    <n v="78.400000000000006"/>
    <n v="78.400000000000006"/>
    <n v="78.599999999999994"/>
    <n v="78.7"/>
    <n v="78.599999999999994"/>
    <n v="78.599999999999994"/>
    <n v="78.599999999999994"/>
    <n v="78.3"/>
    <m/>
    <x v="21"/>
  </r>
  <r>
    <n v="61"/>
    <x v="1"/>
    <x v="64"/>
    <s v="หลัง"/>
    <n v="322166"/>
    <n v="328410"/>
    <n v="332641"/>
    <n v="338356"/>
    <n v="343422"/>
    <n v="348520"/>
    <n v="353585"/>
    <n v="358762"/>
    <m/>
    <x v="21"/>
  </r>
  <r>
    <n v="62"/>
    <x v="1"/>
    <x v="65"/>
    <s v="ร้อยละ"/>
    <n v="9"/>
    <n v="8.3000000000000007"/>
    <n v="8.1"/>
    <n v="7.7"/>
    <n v="9.6"/>
    <n v="7.2"/>
    <n v="8.8000000000000007"/>
    <n v="5.8"/>
    <m/>
    <x v="22"/>
  </r>
  <r>
    <n v="63"/>
    <x v="1"/>
    <x v="66"/>
    <s v="ทะเบียน"/>
    <n v="3811"/>
    <n v="3859"/>
    <n v="3653"/>
    <n v="4057"/>
    <n v="4075"/>
    <n v="3641"/>
    <n v="3589"/>
    <n v="3899"/>
    <m/>
    <x v="23"/>
  </r>
  <r>
    <n v="64"/>
    <x v="1"/>
    <x v="67"/>
    <s v="ทะเบียน"/>
    <n v="1469"/>
    <n v="1347"/>
    <n v="1347"/>
    <n v="1556"/>
    <n v="1534"/>
    <n v="1488"/>
    <n v="1605"/>
    <n v="1552"/>
    <m/>
    <x v="23"/>
  </r>
  <r>
    <n v="65"/>
    <x v="1"/>
    <x v="68"/>
    <s v="ร้อยละ"/>
    <n v="93.9"/>
    <n v="81.3"/>
    <n v="85.4"/>
    <n v="86.5"/>
    <n v="88.1"/>
    <n v="88.6"/>
    <m/>
    <m/>
    <m/>
    <x v="13"/>
  </r>
  <r>
    <n v="66"/>
    <x v="1"/>
    <x v="69"/>
    <s v="ร้อยละ"/>
    <n v="99.4"/>
    <n v="99.3"/>
    <n v="98.9"/>
    <n v="99.1"/>
    <n v="99.2"/>
    <n v="98.5"/>
    <n v="98.5"/>
    <n v="97"/>
    <m/>
    <x v="13"/>
  </r>
  <r>
    <n v="67"/>
    <x v="1"/>
    <x v="70"/>
    <s v="ร้อยละ"/>
    <n v="0.5"/>
    <n v="0.3"/>
    <n v="0.1"/>
    <n v="0.4"/>
    <n v="0.4"/>
    <n v="0.6"/>
    <n v="0.7"/>
    <n v="0.9"/>
    <m/>
    <x v="13"/>
  </r>
  <r>
    <n v="68"/>
    <x v="1"/>
    <x v="71"/>
    <s v="บาท/วัน"/>
    <n v="232"/>
    <n v="300"/>
    <n v="300"/>
    <n v="300"/>
    <n v="305"/>
    <n v="305"/>
    <n v="315"/>
    <n v="320"/>
    <m/>
    <x v="24"/>
  </r>
  <r>
    <n v="69"/>
    <x v="1"/>
    <x v="72"/>
    <s v="คน"/>
    <n v="58011"/>
    <n v="60363"/>
    <n v="67079"/>
    <n v="74616"/>
    <n v="78843"/>
    <n v="73107"/>
    <n v="78140"/>
    <n v="72691"/>
    <m/>
    <x v="13"/>
  </r>
  <r>
    <n v="70"/>
    <x v="1"/>
    <x v="73"/>
    <s v="ร้อยละ"/>
    <s v="-"/>
    <s v="-"/>
    <s v="-"/>
    <s v="-"/>
    <n v="100.3"/>
    <s v="-"/>
    <m/>
    <m/>
    <m/>
    <x v="25"/>
  </r>
  <r>
    <n v="71"/>
    <x v="1"/>
    <x v="74"/>
    <s v="ร้อยละ"/>
    <s v="-"/>
    <s v="-"/>
    <n v="39.9"/>
    <n v="15.9"/>
    <n v="14.6"/>
    <n v="25.3"/>
    <n v="14.5"/>
    <n v="15.3"/>
    <m/>
    <x v="26"/>
  </r>
  <r>
    <n v="72"/>
    <x v="1"/>
    <x v="75"/>
    <s v="ร้อยละ"/>
    <s v="-"/>
    <n v="12.1"/>
    <n v="17.3"/>
    <n v="18.8"/>
    <n v="19"/>
    <n v="18.899999999999999"/>
    <n v="18.5"/>
    <n v="23.6"/>
    <m/>
    <x v="26"/>
  </r>
  <r>
    <n v="73"/>
    <x v="1"/>
    <x v="76"/>
    <s v="ร้อยละ"/>
    <s v="-"/>
    <n v="19.8"/>
    <n v="34.4"/>
    <n v="20.399999999999999"/>
    <n v="17"/>
    <n v="19.100000000000001"/>
    <n v="18.600000000000001"/>
    <n v="20"/>
    <m/>
    <x v="26"/>
  </r>
  <r>
    <n v="74"/>
    <x v="1"/>
    <x v="77"/>
    <s v="คน"/>
    <n v="274"/>
    <n v="102"/>
    <n v="161"/>
    <n v="161"/>
    <n v="533"/>
    <n v="224"/>
    <n v="242"/>
    <n v="115"/>
    <m/>
    <x v="27"/>
  </r>
  <r>
    <n v="75"/>
    <x v="1"/>
    <x v="78"/>
    <s v="คน"/>
    <n v="15213"/>
    <n v="17402"/>
    <n v="17300"/>
    <n v="16199"/>
    <n v="14240"/>
    <n v="13032"/>
    <n v="15974"/>
    <m/>
    <m/>
    <x v="27"/>
  </r>
  <r>
    <n v="76"/>
    <x v="1"/>
    <x v="79"/>
    <s v="คน"/>
    <n v="643"/>
    <n v="570"/>
    <n v="654"/>
    <n v="614"/>
    <n v="683"/>
    <n v="636"/>
    <n v="613"/>
    <m/>
    <m/>
    <x v="27"/>
  </r>
  <r>
    <n v="77"/>
    <x v="1"/>
    <x v="80"/>
    <s v="คน"/>
    <n v="44957"/>
    <n v="56888"/>
    <n v="57095"/>
    <n v="57095"/>
    <n v="55565"/>
    <n v="37044"/>
    <n v="12746"/>
    <n v="12406"/>
    <m/>
    <x v="27"/>
  </r>
  <r>
    <n v="78"/>
    <x v="1"/>
    <x v="81"/>
    <s v="คน"/>
    <n v="21252"/>
    <n v="31558"/>
    <n v="33248"/>
    <n v="33248"/>
    <n v="31532"/>
    <n v="24180"/>
    <n v="7482"/>
    <n v="1139"/>
    <m/>
    <x v="27"/>
  </r>
  <r>
    <n v="79"/>
    <x v="1"/>
    <x v="82"/>
    <s v="แห่ง"/>
    <n v="725"/>
    <n v="753"/>
    <n v="861"/>
    <n v="861"/>
    <n v="1144"/>
    <n v="910"/>
    <n v="925"/>
    <m/>
    <m/>
    <x v="28"/>
  </r>
  <r>
    <n v="80"/>
    <x v="1"/>
    <x v="83"/>
    <s v="รูป"/>
    <n v="5155"/>
    <n v="5851"/>
    <n v="6247"/>
    <n v="6247"/>
    <n v="5683"/>
    <n v="5683"/>
    <n v="4055"/>
    <m/>
    <m/>
    <x v="29"/>
  </r>
  <r>
    <n v="81"/>
    <x v="1"/>
    <x v="84"/>
    <s v="คน"/>
    <n v="1968591"/>
    <n v="2711954"/>
    <n v="2571655"/>
    <n v="1086324"/>
    <n v="1064889"/>
    <n v="1066090"/>
    <n v="1309392"/>
    <n v="1105553"/>
    <m/>
    <x v="22"/>
  </r>
  <r>
    <n v="82"/>
    <x v="1"/>
    <x v="85"/>
    <s v="คน"/>
    <n v="97923"/>
    <n v="110590"/>
    <n v="113509"/>
    <n v="61941"/>
    <n v="107540"/>
    <n v="107934"/>
    <n v="171787"/>
    <n v="112250"/>
    <m/>
    <x v="22"/>
  </r>
  <r>
    <n v="83"/>
    <x v="1"/>
    <x v="86"/>
    <s v="แห่ง"/>
    <n v="15"/>
    <n v="15"/>
    <n v="15"/>
    <n v="11"/>
    <n v="15"/>
    <n v="11"/>
    <n v="11"/>
    <n v="11"/>
    <m/>
    <x v="22"/>
  </r>
  <r>
    <n v="84"/>
    <x v="1"/>
    <x v="87"/>
    <s v="เตียง"/>
    <n v="1329"/>
    <n v="1259"/>
    <n v="1149"/>
    <n v="1149"/>
    <n v="1393"/>
    <n v="1323"/>
    <n v="1848"/>
    <n v="1472"/>
    <m/>
    <x v="22"/>
  </r>
  <r>
    <n v="85"/>
    <x v="1"/>
    <x v="88"/>
    <s v="จำนวน"/>
    <n v="7317"/>
    <n v="136841"/>
    <n v="7345"/>
    <n v="97915"/>
    <n v="6559"/>
    <n v="6069"/>
    <n v="5380"/>
    <n v="4470"/>
    <m/>
    <x v="22"/>
  </r>
  <r>
    <n v="86"/>
    <x v="1"/>
    <x v="89"/>
    <s v="จำนวน"/>
    <n v="15796"/>
    <n v="253430"/>
    <s v="-"/>
    <n v="122506"/>
    <n v="9146"/>
    <n v="8580"/>
    <n v="8158"/>
    <n v="11864"/>
    <m/>
    <x v="22"/>
  </r>
  <r>
    <n v="87"/>
    <x v="1"/>
    <x v="90"/>
    <s v="จำนวน"/>
    <n v="1108"/>
    <n v="17908"/>
    <n v="1426"/>
    <n v="11438"/>
    <n v="716"/>
    <n v="803"/>
    <n v="669"/>
    <n v="1215"/>
    <m/>
    <x v="22"/>
  </r>
  <r>
    <n v="88"/>
    <x v="1"/>
    <x v="91"/>
    <s v="ร้อยละ"/>
    <n v="50.5"/>
    <n v="48.6"/>
    <n v="46.3"/>
    <n v="42.2"/>
    <n v="42.6"/>
    <n v="39.299999999999997"/>
    <n v="37.799999999999997"/>
    <n v="39.299999999999997"/>
    <m/>
    <x v="30"/>
  </r>
  <r>
    <n v="89"/>
    <x v="1"/>
    <x v="92"/>
    <s v="จำนวน"/>
    <s v="-"/>
    <n v="25"/>
    <n v="11"/>
    <n v="4.5999999999999996"/>
    <n v="2.9"/>
    <n v="7.3"/>
    <n v="8.5"/>
    <n v="1.8"/>
    <m/>
    <x v="31"/>
  </r>
  <r>
    <n v="90"/>
    <x v="1"/>
    <x v="93"/>
    <s v="คน"/>
    <n v="29602"/>
    <n v="29410"/>
    <n v="29094"/>
    <n v="36274"/>
    <n v="38172"/>
    <n v="39315"/>
    <n v="41326"/>
    <m/>
    <m/>
    <x v="32"/>
  </r>
  <r>
    <n v="91"/>
    <x v="1"/>
    <x v="94"/>
    <s v="คน"/>
    <n v="21849"/>
    <n v="23242"/>
    <n v="29715"/>
    <n v="35210"/>
    <n v="31782"/>
    <n v="35164"/>
    <n v="42668"/>
    <m/>
    <m/>
    <x v="32"/>
  </r>
  <r>
    <n v="92"/>
    <x v="1"/>
    <x v="95"/>
    <s v="คน"/>
    <n v="416"/>
    <n v="887"/>
    <n v="656"/>
    <n v="536"/>
    <n v="1159"/>
    <n v="937"/>
    <n v="326"/>
    <m/>
    <m/>
    <x v="32"/>
  </r>
  <r>
    <n v="93"/>
    <x v="1"/>
    <x v="96"/>
    <s v="คน"/>
    <n v="2976"/>
    <n v="2594"/>
    <n v="3377"/>
    <n v="3686"/>
    <n v="7082"/>
    <n v="6933"/>
    <n v="6928"/>
    <n v="32188"/>
    <m/>
    <x v="33"/>
  </r>
  <r>
    <n v="94"/>
    <x v="1"/>
    <x v="97"/>
    <s v="บาท"/>
    <s v="-"/>
    <n v="19918"/>
    <s v="-"/>
    <n v="21337"/>
    <s v="-"/>
    <n v="21350"/>
    <s v="-"/>
    <n v="24573"/>
    <m/>
    <x v="34"/>
  </r>
  <r>
    <n v="95"/>
    <x v="1"/>
    <x v="98"/>
    <s v="บาท"/>
    <n v="13879"/>
    <n v="13789"/>
    <n v="15599"/>
    <n v="16141"/>
    <n v="16445"/>
    <n v="16696"/>
    <n v="17528"/>
    <n v="16223"/>
    <m/>
    <x v="13"/>
  </r>
  <r>
    <n v="96"/>
    <x v="1"/>
    <x v="99"/>
    <s v="บาท"/>
    <s v="-"/>
    <n v="103320"/>
    <s v="-"/>
    <n v="148667"/>
    <s v="-"/>
    <n v="161800"/>
    <s v="-"/>
    <n v="187733"/>
    <m/>
    <x v="13"/>
  </r>
  <r>
    <n v="97"/>
    <x v="1"/>
    <x v="100"/>
    <s v="ร้อยละ"/>
    <s v="-"/>
    <n v="69.2"/>
    <s v="-"/>
    <n v="75.599999999999994"/>
    <s v="-"/>
    <n v="78.2"/>
    <s v="-"/>
    <n v="66.02"/>
    <m/>
    <x v="13"/>
  </r>
  <r>
    <n v="98"/>
    <x v="1"/>
    <x v="101"/>
    <s v="บาท"/>
    <s v="-"/>
    <n v="0.3"/>
    <s v="-"/>
    <n v="0.2"/>
    <s v="-"/>
    <n v="0.3"/>
    <s v="-"/>
    <m/>
    <m/>
    <x v="13"/>
  </r>
  <r>
    <n v="99"/>
    <x v="1"/>
    <x v="102"/>
    <s v="บาท"/>
    <n v="0.2"/>
    <s v="-"/>
    <n v="0.2"/>
    <s v="-"/>
    <n v="0.1"/>
    <s v="-"/>
    <n v="0.2"/>
    <m/>
    <m/>
    <x v="13"/>
  </r>
  <r>
    <n v="100"/>
    <x v="1"/>
    <x v="103"/>
    <s v="ร้อยละ"/>
    <n v="11"/>
    <n v="10.9"/>
    <n v="4.4000000000000004"/>
    <n v="4.0999999999999996"/>
    <n v="3.5"/>
    <n v="5.6"/>
    <n v="11.6"/>
    <m/>
    <m/>
    <x v="13"/>
  </r>
  <r>
    <n v="101"/>
    <x v="1"/>
    <x v="104"/>
    <s v="ราย"/>
    <n v="4293"/>
    <n v="9212"/>
    <n v="6482"/>
    <n v="3852"/>
    <n v="3328"/>
    <n v="4608"/>
    <n v="6245"/>
    <n v="5740"/>
    <m/>
    <x v="35"/>
  </r>
  <r>
    <n v="102"/>
    <x v="1"/>
    <x v="105"/>
    <s v="ราย"/>
    <n v="5696"/>
    <n v="10688"/>
    <n v="7869"/>
    <n v="5517"/>
    <n v="4140"/>
    <n v="5726"/>
    <n v="7254"/>
    <n v="6465"/>
    <m/>
    <x v="35"/>
  </r>
  <r>
    <n v="103"/>
    <x v="1"/>
    <x v="106"/>
    <s v="คดี"/>
    <n v="4293"/>
    <n v="9212"/>
    <n v="6094"/>
    <n v="3416"/>
    <n v="2537"/>
    <n v="3138"/>
    <n v="3924"/>
    <n v="3277"/>
    <m/>
    <x v="36"/>
  </r>
  <r>
    <n v="104"/>
    <x v="2"/>
    <x v="107"/>
    <s v="แห่ง"/>
    <n v="400"/>
    <n v="405"/>
    <n v="406"/>
    <n v="408"/>
    <n v="408"/>
    <n v="408"/>
    <n v="408"/>
    <n v="409"/>
    <m/>
    <x v="37"/>
  </r>
  <r>
    <n v="105"/>
    <x v="2"/>
    <x v="108"/>
    <s v="ลบ.ม."/>
    <n v="75.099999999999994"/>
    <n v="163.69999999999999"/>
    <n v="163.80000000000001"/>
    <n v="154.80000000000001"/>
    <n v="154.80000000000001"/>
    <n v="131.4"/>
    <n v="124"/>
    <n v="101"/>
    <m/>
    <x v="37"/>
  </r>
  <r>
    <n v="106"/>
    <x v="2"/>
    <x v="109"/>
    <s v="ตัน/วัน"/>
    <n v="381"/>
    <n v="903"/>
    <n v="984"/>
    <n v="1043"/>
    <n v="950"/>
    <n v="951"/>
    <n v="953.8"/>
    <s v="..."/>
    <m/>
    <x v="38"/>
  </r>
  <r>
    <n v="107"/>
    <x v="2"/>
    <x v="110"/>
    <s v="ไร่"/>
    <s v="-"/>
    <n v="2402507.2200000002"/>
    <n v="2409184.4300000002"/>
    <n v="2410327.21"/>
    <n v="2419303.64"/>
    <n v="2436038.23"/>
    <n v="2498433.2000000002"/>
    <s v="..."/>
    <m/>
    <x v="2"/>
  </r>
  <r>
    <n v="108"/>
    <x v="2"/>
    <x v="111"/>
    <s v="ร้อยละ"/>
    <n v="32.1"/>
    <n v="30.3"/>
    <n v="30.4"/>
    <n v="31.3"/>
    <n v="31.4"/>
    <n v="31.6"/>
    <n v="32.4"/>
    <s v="..."/>
    <m/>
    <x v="2"/>
  </r>
  <r>
    <n v="109"/>
    <x v="2"/>
    <x v="112"/>
    <s v="ร้อยละ"/>
    <n v="1044.5"/>
    <n v="1381.4"/>
    <n v="1015.9"/>
    <n v="997.6"/>
    <n v="973.1"/>
    <n v="1376.2"/>
    <n v="237.4"/>
    <n v="235.9"/>
    <m/>
    <x v="39"/>
  </r>
  <r>
    <n v="110"/>
    <x v="2"/>
    <x v="113"/>
    <s v="ลบ.ม."/>
    <n v="6315770"/>
    <n v="14479330"/>
    <n v="16380336"/>
    <n v="17625120"/>
    <n v="18220800"/>
    <n v="2012"/>
    <n v="2012"/>
    <n v="2012"/>
    <m/>
    <x v="40"/>
  </r>
  <r>
    <n v="111"/>
    <x v="2"/>
    <x v="114"/>
    <s v="ลบ.ม."/>
    <n v="8222702"/>
    <n v="12616551"/>
    <n v="13020720"/>
    <n v="12515283"/>
    <n v="14228673"/>
    <n v="15408599"/>
    <n v="13102921"/>
    <n v="13733660"/>
    <m/>
    <x v="40"/>
  </r>
  <r>
    <n v="112"/>
    <x v="2"/>
    <x v="115"/>
    <s v="ลบ.ม."/>
    <n v="5965763"/>
    <n v="9409909"/>
    <n v="9475094"/>
    <n v="7765409"/>
    <n v="10442192"/>
    <n v="9868766"/>
    <n v="10826654"/>
    <n v="11080241"/>
    <m/>
    <x v="41"/>
  </r>
  <r>
    <n v="113"/>
    <x v="2"/>
    <x v="116"/>
    <s v="ร้อยละ"/>
    <n v="59"/>
    <n v="57"/>
    <n v="56"/>
    <n v="58"/>
    <n v="61"/>
    <n v="67"/>
    <m/>
    <m/>
    <m/>
    <x v="42"/>
  </r>
  <r>
    <n v="114"/>
    <x v="2"/>
    <x v="117"/>
    <s v="ไร่"/>
    <n v="73700"/>
    <n v="90450"/>
    <n v="92740"/>
    <n v="123911"/>
    <n v="138974"/>
    <n v="148674"/>
    <n v="154150"/>
    <n v="165354"/>
    <m/>
    <x v="43"/>
  </r>
  <r>
    <n v="115"/>
    <x v="2"/>
    <x v="118"/>
    <s v="คน"/>
    <n v="589482"/>
    <n v="899766"/>
    <n v="818223"/>
    <n v="23281"/>
    <n v="123533"/>
    <n v="41110"/>
    <n v="31919"/>
    <n v="38136"/>
    <m/>
    <x v="44"/>
  </r>
  <r>
    <n v="116"/>
    <x v="2"/>
    <x v="119"/>
    <s v="บาท"/>
    <n v="4421355"/>
    <n v="1229037"/>
    <n v="1157064"/>
    <n v="1595885"/>
    <n v="41647408"/>
    <n v="3114892"/>
    <n v="4097732"/>
    <n v="8776557"/>
    <m/>
    <x v="4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0">
  <r>
    <x v="0"/>
    <x v="0"/>
    <x v="0"/>
    <n v="70652"/>
    <n v="73435"/>
    <n v="80008"/>
    <n v="84912"/>
    <n v="78916"/>
    <n v="76799"/>
    <n v="81909"/>
    <s v="p"/>
    <m/>
    <m/>
    <x v="0"/>
  </r>
  <r>
    <x v="0"/>
    <x v="1"/>
    <x v="1"/>
    <n v="75771"/>
    <n v="79061"/>
    <n v="86491"/>
    <n v="92171"/>
    <n v="86017"/>
    <n v="84058"/>
    <n v="88971"/>
    <s v="p"/>
    <m/>
    <m/>
    <x v="0"/>
  </r>
  <r>
    <x v="0"/>
    <x v="2"/>
    <x v="0"/>
    <n v="26852"/>
    <n v="27944"/>
    <n v="28611"/>
    <n v="26175"/>
    <n v="25702"/>
    <n v="25560"/>
    <n v="28570"/>
    <s v="p"/>
    <m/>
    <m/>
    <x v="0"/>
  </r>
  <r>
    <x v="0"/>
    <x v="3"/>
    <x v="0"/>
    <n v="47269"/>
    <n v="44820"/>
    <n v="51218"/>
    <n v="17013"/>
    <n v="53214"/>
    <n v="51239"/>
    <n v="53339"/>
    <s v="p"/>
    <m/>
    <m/>
    <x v="0"/>
  </r>
  <r>
    <x v="0"/>
    <x v="4"/>
    <x v="0"/>
    <n v="1211"/>
    <n v="1264"/>
    <n v="1217"/>
    <n v="1196"/>
    <n v="1132"/>
    <n v="786"/>
    <n v="813"/>
    <s v="p"/>
    <m/>
    <m/>
    <x v="1"/>
  </r>
  <r>
    <x v="0"/>
    <x v="5"/>
    <x v="2"/>
    <n v="3281289"/>
    <n v="3281426"/>
    <n v="3281460"/>
    <n v="3281401"/>
    <n v="3282383"/>
    <n v="3281459"/>
    <n v="3170486"/>
    <n v="2997898"/>
    <m/>
    <m/>
    <x v="2"/>
  </r>
  <r>
    <x v="0"/>
    <x v="6"/>
    <x v="2"/>
    <n v="1262994"/>
    <n v="1262694"/>
    <n v="1263158"/>
    <n v="1262733"/>
    <n v="1262687"/>
    <n v="1263158"/>
    <n v="1130351"/>
    <n v="1145729"/>
    <m/>
    <m/>
    <x v="2"/>
  </r>
  <r>
    <x v="0"/>
    <x v="7"/>
    <x v="2"/>
    <n v="1646335"/>
    <n v="1646715"/>
    <n v="1646595"/>
    <n v="1646086"/>
    <n v="1647258"/>
    <n v="1646595"/>
    <n v="1640765"/>
    <n v="1855746"/>
    <m/>
    <m/>
    <x v="2"/>
  </r>
  <r>
    <x v="0"/>
    <x v="8"/>
    <x v="2"/>
    <n v="141226"/>
    <n v="141192"/>
    <n v="141049"/>
    <n v="141852"/>
    <n v="141816"/>
    <n v="141049"/>
    <n v="327097"/>
    <n v="286952"/>
    <m/>
    <m/>
    <x v="2"/>
  </r>
  <r>
    <x v="0"/>
    <x v="9"/>
    <x v="2"/>
    <n v="44494"/>
    <n v="44709"/>
    <n v="44671"/>
    <n v="44690"/>
    <n v="44719"/>
    <n v="44671"/>
    <n v="72273"/>
    <n v="57932"/>
    <m/>
    <m/>
    <x v="2"/>
  </r>
  <r>
    <x v="0"/>
    <x v="10"/>
    <x v="3"/>
    <s v="-"/>
    <n v="88019"/>
    <n v="67725"/>
    <n v="80171.5"/>
    <n v="63183"/>
    <n v="112739"/>
    <n v="122725"/>
    <n v="183997"/>
    <m/>
    <m/>
    <x v="3"/>
  </r>
  <r>
    <x v="0"/>
    <x v="11"/>
    <x v="3"/>
    <s v="-"/>
    <n v="675791"/>
    <n v="722429"/>
    <n v="660227"/>
    <n v="545444"/>
    <n v="1082941"/>
    <n v="578140"/>
    <n v="567426.80000000005"/>
    <m/>
    <m/>
    <x v="3"/>
  </r>
  <r>
    <x v="0"/>
    <x v="12"/>
    <x v="3"/>
    <s v="-"/>
    <n v="3354"/>
    <n v="3354"/>
    <n v="1340"/>
    <n v="100"/>
    <n v="4188"/>
    <n v="8090.3"/>
    <n v="2237"/>
    <m/>
    <m/>
    <x v="3"/>
  </r>
  <r>
    <x v="0"/>
    <x v="13"/>
    <x v="3"/>
    <s v="-"/>
    <n v="51057.1"/>
    <n v="55670.1"/>
    <n v="18930.099999999999"/>
    <n v="11389"/>
    <n v="26345"/>
    <n v="18376.3"/>
    <n v="11326"/>
    <m/>
    <m/>
    <x v="3"/>
  </r>
  <r>
    <x v="0"/>
    <x v="14"/>
    <x v="3"/>
    <s v="-"/>
    <n v="643.70000000000005"/>
    <n v="602"/>
    <n v="629.6"/>
    <n v="567.70000000000005"/>
    <n v="656.41"/>
    <n v="677"/>
    <n v="658"/>
    <m/>
    <m/>
    <x v="3"/>
  </r>
  <r>
    <x v="0"/>
    <x v="15"/>
    <x v="3"/>
    <s v="-"/>
    <n v="683.8"/>
    <n v="673"/>
    <n v="735.3"/>
    <n v="660.7"/>
    <n v="673.48"/>
    <n v="691"/>
    <n v="697"/>
    <m/>
    <m/>
    <x v="3"/>
  </r>
  <r>
    <x v="0"/>
    <x v="16"/>
    <x v="3"/>
    <s v="-"/>
    <n v="603.70000000000005"/>
    <n v="587"/>
    <n v="472"/>
    <n v="222.2"/>
    <n v="742.69"/>
    <n v="76.3"/>
    <n v="581"/>
    <m/>
    <m/>
    <x v="3"/>
  </r>
  <r>
    <x v="0"/>
    <x v="17"/>
    <x v="3"/>
    <s v="-"/>
    <n v="725.7"/>
    <n v="701"/>
    <n v="635.29999999999995"/>
    <n v="1183.3"/>
    <n v="734.45"/>
    <n v="650"/>
    <n v="610"/>
    <m/>
    <m/>
    <x v="4"/>
  </r>
  <r>
    <x v="0"/>
    <x v="18"/>
    <x v="4"/>
    <n v="8555"/>
    <n v="9111"/>
    <n v="8715"/>
    <n v="8375"/>
    <n v="8127"/>
    <n v="8492"/>
    <n v="8849"/>
    <n v="8987"/>
    <m/>
    <m/>
    <x v="5"/>
  </r>
  <r>
    <x v="0"/>
    <x v="19"/>
    <x v="2"/>
    <n v="16609"/>
    <n v="16517"/>
    <n v="14788"/>
    <n v="32284"/>
    <n v="31620"/>
    <n v="34336"/>
    <n v="16806.5"/>
    <n v="14708.2"/>
    <m/>
    <m/>
    <x v="5"/>
  </r>
  <r>
    <x v="0"/>
    <x v="20"/>
    <x v="5"/>
    <n v="8467"/>
    <n v="5096.8"/>
    <n v="8263.6"/>
    <n v="5222"/>
    <n v="1653"/>
    <n v="5023.3999999999996"/>
    <n v="6668.8"/>
    <n v="3306.8"/>
    <m/>
    <m/>
    <x v="5"/>
  </r>
  <r>
    <x v="0"/>
    <x v="21"/>
    <x v="6"/>
    <n v="332641203"/>
    <n v="168719395"/>
    <s v="…"/>
    <s v="…"/>
    <s v="…"/>
    <s v="…"/>
    <s v="…"/>
    <s v="…"/>
    <m/>
    <m/>
    <x v="5"/>
  </r>
  <r>
    <x v="0"/>
    <x v="22"/>
    <x v="0"/>
    <n v="19954"/>
    <n v="4320"/>
    <n v="19146.599999999999"/>
    <n v="20942.8"/>
    <n v="27687.200000000001"/>
    <n v="30186.2"/>
    <n v="27257"/>
    <n v="34626"/>
    <m/>
    <m/>
    <x v="6"/>
  </r>
  <r>
    <x v="0"/>
    <x v="23"/>
    <x v="7"/>
    <n v="969"/>
    <n v="1076"/>
    <n v="1083"/>
    <n v="1130"/>
    <n v="1143"/>
    <n v="1146"/>
    <n v="1177"/>
    <n v="1201"/>
    <m/>
    <m/>
    <x v="7"/>
  </r>
  <r>
    <x v="0"/>
    <x v="24"/>
    <x v="0"/>
    <n v="15849.6"/>
    <n v="26867.8"/>
    <n v="28363.3"/>
    <n v="37402.1"/>
    <n v="37633"/>
    <n v="39246"/>
    <n v="40022"/>
    <n v="37878.699999999997"/>
    <m/>
    <m/>
    <x v="7"/>
  </r>
  <r>
    <x v="0"/>
    <x v="25"/>
    <x v="8"/>
    <n v="11010"/>
    <n v="18960"/>
    <n v="18897"/>
    <n v="17555"/>
    <n v="17637"/>
    <n v="17389"/>
    <n v="17649"/>
    <n v="17989"/>
    <m/>
    <m/>
    <x v="7"/>
  </r>
  <r>
    <x v="0"/>
    <x v="26"/>
    <x v="8"/>
    <n v="277955"/>
    <n v="298114"/>
    <n v="289228"/>
    <n v="304999"/>
    <n v="301491"/>
    <n v="307834"/>
    <n v="316775"/>
    <n v="317656"/>
    <m/>
    <m/>
    <x v="8"/>
  </r>
  <r>
    <x v="0"/>
    <x v="27"/>
    <x v="9"/>
    <n v="811.8"/>
    <n v="786.4"/>
    <n v="772.2"/>
    <n v="897.4"/>
    <n v="940.7"/>
    <n v="980.1"/>
    <n v="972.9"/>
    <n v="1034.5"/>
    <m/>
    <m/>
    <x v="8"/>
  </r>
  <r>
    <x v="0"/>
    <x v="28"/>
    <x v="10"/>
    <n v="426"/>
    <n v="316"/>
    <n v="509"/>
    <n v="373"/>
    <n v="409"/>
    <n v="336"/>
    <n v="312"/>
    <n v="386"/>
    <m/>
    <m/>
    <x v="9"/>
  </r>
  <r>
    <x v="0"/>
    <x v="29"/>
    <x v="8"/>
    <n v="202"/>
    <n v="165"/>
    <n v="141"/>
    <n v="138"/>
    <n v="145"/>
    <n v="200"/>
    <n v="178"/>
    <n v="245"/>
    <m/>
    <m/>
    <x v="9"/>
  </r>
  <r>
    <x v="0"/>
    <x v="30"/>
    <x v="8"/>
    <n v="308"/>
    <n v="226"/>
    <n v="419"/>
    <n v="253"/>
    <n v="264"/>
    <n v="79"/>
    <n v="70"/>
    <n v="355"/>
    <m/>
    <m/>
    <x v="9"/>
  </r>
  <r>
    <x v="0"/>
    <x v="31"/>
    <x v="6"/>
    <n v="6794655"/>
    <n v="4746061"/>
    <n v="6060800"/>
    <n v="2361142"/>
    <n v="608980"/>
    <n v="734000"/>
    <n v="992000"/>
    <n v="736000"/>
    <m/>
    <m/>
    <x v="9"/>
  </r>
  <r>
    <x v="0"/>
    <x v="3"/>
    <x v="11"/>
    <n v="102.3"/>
    <n v="106.9"/>
    <n v="101.8"/>
    <n v="100"/>
    <n v="100.7"/>
    <n v="100.4"/>
    <n v="100.3"/>
    <n v="101.8"/>
    <m/>
    <m/>
    <x v="10"/>
  </r>
  <r>
    <x v="0"/>
    <x v="32"/>
    <x v="11"/>
    <n v="2.2999999999999998"/>
    <n v="4.5"/>
    <n v="1.5"/>
    <n v="-1.8"/>
    <n v="0.7"/>
    <n v="-0.3"/>
    <n v="0.8"/>
    <n v="0.4"/>
    <m/>
    <m/>
    <x v="10"/>
  </r>
  <r>
    <x v="0"/>
    <x v="33"/>
    <x v="12"/>
    <n v="25704"/>
    <n v="24273"/>
    <n v="22447"/>
    <n v="21088"/>
    <n v="20048"/>
    <n v="0"/>
    <n v="0"/>
    <n v="0"/>
    <m/>
    <m/>
    <x v="11"/>
  </r>
  <r>
    <x v="0"/>
    <x v="34"/>
    <x v="12"/>
    <n v="56626"/>
    <n v="56604"/>
    <n v="56619"/>
    <n v="56463"/>
    <n v="56474"/>
    <n v="0"/>
    <n v="0"/>
    <n v="0"/>
    <m/>
    <m/>
    <x v="12"/>
  </r>
  <r>
    <x v="0"/>
    <x v="35"/>
    <x v="13"/>
    <n v="194241"/>
    <n v="221394"/>
    <n v="203529"/>
    <n v="256848"/>
    <n v="332734"/>
    <n v="368556"/>
    <n v="402169"/>
    <s v="p"/>
    <m/>
    <m/>
    <x v="13"/>
  </r>
  <r>
    <x v="0"/>
    <x v="36"/>
    <x v="4"/>
    <m/>
    <n v="139147"/>
    <n v="139955"/>
    <n v="188971"/>
    <n v="237480"/>
    <n v="256429"/>
    <n v="234692"/>
    <s v="p"/>
    <m/>
    <m/>
    <x v="13"/>
  </r>
  <r>
    <x v="0"/>
    <x v="37"/>
    <x v="4"/>
    <n v="0"/>
    <n v="22469"/>
    <n v="10633"/>
    <n v="14430"/>
    <n v="24981"/>
    <n v="20538"/>
    <n v="13909"/>
    <s v="p"/>
    <m/>
    <m/>
    <x v="13"/>
  </r>
  <r>
    <x v="0"/>
    <x v="38"/>
    <x v="4"/>
    <s v="-"/>
    <n v="2360"/>
    <n v="1165"/>
    <n v="888"/>
    <n v="1461"/>
    <n v="415"/>
    <n v="517"/>
    <s v="p"/>
    <m/>
    <m/>
    <x v="13"/>
  </r>
  <r>
    <x v="0"/>
    <x v="39"/>
    <x v="4"/>
    <s v="-"/>
    <n v="69762"/>
    <n v="66450"/>
    <n v="65157"/>
    <n v="69780"/>
    <n v="65842"/>
    <n v="44650"/>
    <s v="p"/>
    <m/>
    <m/>
    <x v="13"/>
  </r>
  <r>
    <x v="0"/>
    <x v="40"/>
    <x v="4"/>
    <s v="-"/>
    <n v="44556"/>
    <n v="61707"/>
    <n v="108496"/>
    <n v="141258"/>
    <n v="169634"/>
    <n v="175616"/>
    <s v="p"/>
    <m/>
    <m/>
    <x v="13"/>
  </r>
  <r>
    <x v="0"/>
    <x v="41"/>
    <x v="13"/>
    <n v="1343830"/>
    <n v="1618853"/>
    <n v="1666672"/>
    <n v="1728554"/>
    <n v="1756550"/>
    <n v="2095425"/>
    <n v="2336057"/>
    <s v="p"/>
    <m/>
    <m/>
    <x v="14"/>
  </r>
  <r>
    <x v="0"/>
    <x v="42"/>
    <x v="13"/>
    <n v="12493"/>
    <n v="12386"/>
    <n v="11876"/>
    <n v="12318"/>
    <n v="12376"/>
    <n v="14370"/>
    <n v="26231"/>
    <s v="p"/>
    <m/>
    <m/>
    <x v="14"/>
  </r>
  <r>
    <x v="0"/>
    <x v="43"/>
    <x v="14"/>
    <n v="2.8"/>
    <n v="2.7"/>
    <n v="2.6"/>
    <n v="2.5"/>
    <n v="2.4"/>
    <n v="2.2999999999999998"/>
    <n v="2.2999999999999998"/>
    <s v="p"/>
    <m/>
    <m/>
    <x v="14"/>
  </r>
  <r>
    <x v="0"/>
    <x v="44"/>
    <x v="15"/>
    <n v="1122.3"/>
    <n v="1169"/>
    <n v="1231"/>
    <n v="1300"/>
    <n v="1347.4"/>
    <n v="1407.9"/>
    <n v="1450.3"/>
    <s v="p"/>
    <m/>
    <m/>
    <x v="14"/>
  </r>
  <r>
    <x v="0"/>
    <x v="45"/>
    <x v="15"/>
    <n v="1560.7"/>
    <n v="1626"/>
    <n v="1679"/>
    <n v="1761"/>
    <n v="1821.7"/>
    <n v="1918.5"/>
    <n v="1817.9"/>
    <s v="p"/>
    <m/>
    <m/>
    <x v="14"/>
  </r>
  <r>
    <x v="0"/>
    <x v="46"/>
    <x v="0"/>
    <n v="4380.7"/>
    <n v="5356.6"/>
    <n v="5432.9"/>
    <n v="5792.4"/>
    <n v="5958.6"/>
    <n v="5959"/>
    <n v="7533.7"/>
    <n v="7742.38"/>
    <m/>
    <m/>
    <x v="14"/>
  </r>
  <r>
    <x v="0"/>
    <x v="47"/>
    <x v="0"/>
    <n v="25.8"/>
    <n v="11.3"/>
    <n v="28.3"/>
    <n v="29.6"/>
    <n v="30.4"/>
    <n v="31.7"/>
    <s v="p"/>
    <s v="p"/>
    <m/>
    <m/>
    <x v="15"/>
  </r>
  <r>
    <x v="0"/>
    <x v="48"/>
    <x v="0"/>
    <n v="25.3"/>
    <n v="7.2"/>
    <n v="29.4"/>
    <n v="31.1"/>
    <n v="30.7"/>
    <n v="30.7"/>
    <s v="p"/>
    <s v="p"/>
    <m/>
    <m/>
    <x v="15"/>
  </r>
  <r>
    <x v="0"/>
    <x v="49"/>
    <x v="7"/>
    <n v="41"/>
    <n v="44"/>
    <n v="36"/>
    <n v="37"/>
    <n v="46"/>
    <n v="47"/>
    <n v="49"/>
    <n v="49"/>
    <m/>
    <m/>
    <x v="16"/>
  </r>
  <r>
    <x v="0"/>
    <x v="50"/>
    <x v="7"/>
    <n v="19"/>
    <n v="20"/>
    <n v="20"/>
    <n v="19"/>
    <n v="20"/>
    <n v="20"/>
    <n v="22"/>
    <n v="22"/>
    <m/>
    <m/>
    <x v="16"/>
  </r>
  <r>
    <x v="0"/>
    <x v="51"/>
    <x v="0"/>
    <n v="2880"/>
    <n v="8231.2000000000007"/>
    <n v="5284.2"/>
    <n v="7033.6"/>
    <n v="7566.2"/>
    <n v="7250.9"/>
    <n v="7387.1"/>
    <n v="7751.1"/>
    <m/>
    <m/>
    <x v="17"/>
  </r>
  <r>
    <x v="0"/>
    <x v="52"/>
    <x v="0"/>
    <n v="2948.3"/>
    <n v="2368.1999999999998"/>
    <n v="4907.5"/>
    <n v="6326.1"/>
    <n v="6967.5"/>
    <n v="5945.9"/>
    <n v="8957.2999999999993"/>
    <n v="6393.6"/>
    <m/>
    <m/>
    <x v="17"/>
  </r>
  <r>
    <x v="0"/>
    <x v="53"/>
    <x v="0"/>
    <n v="1116.2"/>
    <n v="1247.3"/>
    <n v="1158.5"/>
    <n v="1214.5"/>
    <n v="1469.1"/>
    <n v="954.7"/>
    <n v="968"/>
    <n v="990"/>
    <m/>
    <m/>
    <x v="18"/>
  </r>
  <r>
    <x v="0"/>
    <x v="54"/>
    <x v="0"/>
    <n v="9.3000000000000007"/>
    <n v="27.6"/>
    <n v="74"/>
    <n v="67.3"/>
    <n v="48.3"/>
    <n v="64.7"/>
    <s v="p"/>
    <s v="p"/>
    <m/>
    <m/>
    <x v="19"/>
  </r>
  <r>
    <x v="0"/>
    <x v="55"/>
    <x v="8"/>
    <n v="201"/>
    <n v="173"/>
    <n v="224"/>
    <n v="206"/>
    <n v="255"/>
    <n v="359"/>
    <n v="315"/>
    <n v="311"/>
    <m/>
    <m/>
    <x v="20"/>
  </r>
  <r>
    <x v="0"/>
    <x v="56"/>
    <x v="16"/>
    <n v="25.8"/>
    <n v="11.3"/>
    <n v="28.3"/>
    <n v="29.6"/>
    <n v="30.4"/>
    <n v="31.7"/>
    <n v="15.4"/>
    <n v="1273.5999999999999"/>
    <m/>
    <m/>
    <x v="20"/>
  </r>
  <r>
    <x v="1"/>
    <x v="57"/>
    <x v="13"/>
    <n v="993702"/>
    <n v="994397"/>
    <n v="995807"/>
    <n v="996986"/>
    <n v="995223"/>
    <n v="995331"/>
    <n v="994540"/>
    <n v="992451"/>
    <m/>
    <m/>
    <x v="21"/>
  </r>
  <r>
    <x v="1"/>
    <x v="58"/>
    <x v="13"/>
    <n v="179899"/>
    <n v="177160"/>
    <n v="174484"/>
    <n v="171417"/>
    <n v="169210"/>
    <n v="166878"/>
    <n v="163323"/>
    <n v="159366"/>
    <m/>
    <m/>
    <x v="21"/>
  </r>
  <r>
    <x v="1"/>
    <x v="59"/>
    <x v="13"/>
    <n v="670530"/>
    <n v="669823"/>
    <n v="660768"/>
    <n v="659368"/>
    <n v="656052"/>
    <n v="652241"/>
    <n v="648020"/>
    <n v="642300"/>
    <m/>
    <m/>
    <x v="21"/>
  </r>
  <r>
    <x v="1"/>
    <x v="60"/>
    <x v="13"/>
    <n v="130271"/>
    <n v="145997"/>
    <n v="147613"/>
    <n v="152415"/>
    <n v="156421"/>
    <n v="162711"/>
    <n v="169678"/>
    <n v="177211"/>
    <m/>
    <m/>
    <x v="21"/>
  </r>
  <r>
    <x v="1"/>
    <x v="61"/>
    <x v="17"/>
    <n v="0.3"/>
    <n v="0.1"/>
    <n v="0.1"/>
    <n v="0.1"/>
    <n v="-0.2"/>
    <n v="0"/>
    <n v="-0.1"/>
    <n v="-0.2"/>
    <m/>
    <m/>
    <x v="21"/>
  </r>
  <r>
    <x v="1"/>
    <x v="62"/>
    <x v="18"/>
    <n v="78.400000000000006"/>
    <n v="78.400000000000006"/>
    <n v="78.599999999999994"/>
    <n v="78.7"/>
    <n v="78.599999999999994"/>
    <n v="78.599999999999994"/>
    <n v="78.599999999999994"/>
    <n v="78.3"/>
    <m/>
    <m/>
    <x v="21"/>
  </r>
  <r>
    <x v="1"/>
    <x v="63"/>
    <x v="19"/>
    <n v="322166"/>
    <n v="328410"/>
    <n v="332641"/>
    <n v="338356"/>
    <n v="343422"/>
    <n v="348520"/>
    <n v="353585"/>
    <n v="358762"/>
    <m/>
    <m/>
    <x v="21"/>
  </r>
  <r>
    <x v="1"/>
    <x v="64"/>
    <x v="17"/>
    <n v="9"/>
    <n v="8.3000000000000007"/>
    <n v="8.1"/>
    <n v="7.7"/>
    <n v="9.6"/>
    <n v="7.2"/>
    <n v="8.8000000000000007"/>
    <n v="5.8"/>
    <m/>
    <m/>
    <x v="22"/>
  </r>
  <r>
    <x v="1"/>
    <x v="65"/>
    <x v="20"/>
    <n v="3811"/>
    <n v="3859"/>
    <n v="3653"/>
    <n v="4057"/>
    <n v="4075"/>
    <n v="3641"/>
    <n v="3589"/>
    <n v="3899"/>
    <m/>
    <m/>
    <x v="23"/>
  </r>
  <r>
    <x v="1"/>
    <x v="66"/>
    <x v="20"/>
    <n v="1469"/>
    <n v="1347"/>
    <n v="1347"/>
    <n v="1556"/>
    <n v="1534"/>
    <n v="1488"/>
    <n v="1605"/>
    <n v="1552"/>
    <m/>
    <m/>
    <x v="23"/>
  </r>
  <r>
    <x v="1"/>
    <x v="67"/>
    <x v="17"/>
    <n v="93.9"/>
    <n v="81.3"/>
    <n v="85.4"/>
    <n v="86.5"/>
    <n v="88.1"/>
    <n v="88.6"/>
    <n v="85.7"/>
    <n v="87.9"/>
    <m/>
    <m/>
    <x v="13"/>
  </r>
  <r>
    <x v="1"/>
    <x v="68"/>
    <x v="17"/>
    <n v="99.4"/>
    <n v="99.3"/>
    <n v="98.9"/>
    <n v="99.1"/>
    <n v="99.2"/>
    <n v="98.5"/>
    <n v="98.5"/>
    <n v="97"/>
    <m/>
    <m/>
    <x v="13"/>
  </r>
  <r>
    <x v="1"/>
    <x v="69"/>
    <x v="17"/>
    <n v="0.5"/>
    <n v="0.3"/>
    <n v="0.1"/>
    <n v="0.4"/>
    <n v="0.4"/>
    <n v="0.6"/>
    <n v="0.7"/>
    <n v="0.9"/>
    <m/>
    <m/>
    <x v="13"/>
  </r>
  <r>
    <x v="1"/>
    <x v="70"/>
    <x v="21"/>
    <n v="232"/>
    <n v="300"/>
    <n v="300"/>
    <n v="300"/>
    <n v="305"/>
    <n v="305"/>
    <n v="315"/>
    <n v="320"/>
    <m/>
    <m/>
    <x v="24"/>
  </r>
  <r>
    <x v="1"/>
    <x v="71"/>
    <x v="13"/>
    <n v="58011"/>
    <n v="60363"/>
    <n v="67079"/>
    <n v="74616"/>
    <n v="78843"/>
    <n v="73107"/>
    <n v="78140"/>
    <n v="72691"/>
    <m/>
    <m/>
    <x v="13"/>
  </r>
  <r>
    <x v="1"/>
    <x v="72"/>
    <x v="17"/>
    <s v="-"/>
    <s v="-"/>
    <s v="-"/>
    <s v="-"/>
    <n v="100.3"/>
    <s v="…"/>
    <s v="…"/>
    <s v="…"/>
    <m/>
    <m/>
    <x v="25"/>
  </r>
  <r>
    <x v="1"/>
    <x v="73"/>
    <x v="17"/>
    <s v="-"/>
    <s v="-"/>
    <n v="39.9"/>
    <n v="15.9"/>
    <n v="14.6"/>
    <n v="25.3"/>
    <n v="14.5"/>
    <s v="p"/>
    <m/>
    <m/>
    <x v="26"/>
  </r>
  <r>
    <x v="1"/>
    <x v="74"/>
    <x v="17"/>
    <s v="-"/>
    <n v="12.1"/>
    <n v="17.3"/>
    <n v="18.8"/>
    <n v="19"/>
    <n v="18.899999999999999"/>
    <n v="18.5"/>
    <s v="p"/>
    <m/>
    <m/>
    <x v="26"/>
  </r>
  <r>
    <x v="1"/>
    <x v="75"/>
    <x v="17"/>
    <s v="-"/>
    <n v="19.8"/>
    <n v="34.4"/>
    <n v="20.399999999999999"/>
    <n v="17"/>
    <n v="19.100000000000001"/>
    <n v="18.600000000000001"/>
    <s v="p"/>
    <m/>
    <m/>
    <x v="26"/>
  </r>
  <r>
    <x v="1"/>
    <x v="76"/>
    <x v="13"/>
    <n v="274"/>
    <n v="102"/>
    <n v="161"/>
    <n v="161"/>
    <n v="533"/>
    <n v="224"/>
    <n v="242"/>
    <n v="115"/>
    <m/>
    <m/>
    <x v="27"/>
  </r>
  <r>
    <x v="1"/>
    <x v="77"/>
    <x v="13"/>
    <n v="15213"/>
    <n v="17402"/>
    <n v="17300"/>
    <n v="16199"/>
    <n v="14240"/>
    <n v="13032"/>
    <n v="15974"/>
    <n v="18391"/>
    <m/>
    <m/>
    <x v="27"/>
  </r>
  <r>
    <x v="1"/>
    <x v="78"/>
    <x v="13"/>
    <n v="643"/>
    <n v="570"/>
    <n v="654"/>
    <n v="614"/>
    <n v="683"/>
    <n v="636"/>
    <n v="613"/>
    <n v="862"/>
    <m/>
    <m/>
    <x v="27"/>
  </r>
  <r>
    <x v="1"/>
    <x v="79"/>
    <x v="13"/>
    <n v="44957"/>
    <n v="56888"/>
    <n v="57095"/>
    <n v="57095"/>
    <n v="55565"/>
    <n v="37044"/>
    <n v="12746"/>
    <n v="12406"/>
    <m/>
    <m/>
    <x v="27"/>
  </r>
  <r>
    <x v="1"/>
    <x v="80"/>
    <x v="13"/>
    <n v="21252"/>
    <n v="31558"/>
    <n v="33248"/>
    <n v="33248"/>
    <n v="31532"/>
    <n v="24180"/>
    <n v="7482"/>
    <n v="1139"/>
    <m/>
    <m/>
    <x v="27"/>
  </r>
  <r>
    <x v="1"/>
    <x v="81"/>
    <x v="7"/>
    <n v="725"/>
    <n v="753"/>
    <n v="861"/>
    <n v="861"/>
    <n v="1144"/>
    <n v="910"/>
    <n v="925"/>
    <n v="925"/>
    <m/>
    <m/>
    <x v="28"/>
  </r>
  <r>
    <x v="1"/>
    <x v="82"/>
    <x v="22"/>
    <n v="5155"/>
    <n v="5851"/>
    <n v="6247"/>
    <n v="6247"/>
    <n v="5683"/>
    <n v="5683"/>
    <n v="4055"/>
    <n v="4702"/>
    <m/>
    <m/>
    <x v="29"/>
  </r>
  <r>
    <x v="1"/>
    <x v="83"/>
    <x v="13"/>
    <n v="1968591"/>
    <n v="2711954"/>
    <n v="2571655"/>
    <n v="1086324"/>
    <n v="1064889"/>
    <n v="1066090"/>
    <n v="1309392"/>
    <n v="1105553"/>
    <m/>
    <m/>
    <x v="22"/>
  </r>
  <r>
    <x v="1"/>
    <x v="84"/>
    <x v="13"/>
    <n v="97923"/>
    <n v="110590"/>
    <n v="113509"/>
    <n v="61941"/>
    <n v="107540"/>
    <n v="107934"/>
    <n v="171787"/>
    <n v="112250"/>
    <m/>
    <m/>
    <x v="22"/>
  </r>
  <r>
    <x v="1"/>
    <x v="85"/>
    <x v="7"/>
    <n v="15"/>
    <n v="15"/>
    <n v="15"/>
    <n v="11"/>
    <n v="15"/>
    <n v="11"/>
    <n v="11"/>
    <n v="11"/>
    <m/>
    <m/>
    <x v="22"/>
  </r>
  <r>
    <x v="1"/>
    <x v="86"/>
    <x v="23"/>
    <n v="1329"/>
    <n v="1259"/>
    <n v="1149"/>
    <n v="1149"/>
    <n v="1393"/>
    <n v="1323"/>
    <n v="1848"/>
    <n v="1472"/>
    <m/>
    <m/>
    <x v="22"/>
  </r>
  <r>
    <x v="1"/>
    <x v="87"/>
    <x v="24"/>
    <n v="7317"/>
    <n v="136841"/>
    <n v="7345"/>
    <n v="97915"/>
    <n v="6559"/>
    <n v="6069"/>
    <n v="5380"/>
    <n v="4470"/>
    <m/>
    <m/>
    <x v="22"/>
  </r>
  <r>
    <x v="1"/>
    <x v="88"/>
    <x v="24"/>
    <n v="15796"/>
    <n v="253430"/>
    <s v="-"/>
    <n v="122506"/>
    <n v="9146"/>
    <n v="8580"/>
    <n v="8158"/>
    <n v="11864"/>
    <m/>
    <m/>
    <x v="22"/>
  </r>
  <r>
    <x v="1"/>
    <x v="89"/>
    <x v="24"/>
    <n v="1108"/>
    <n v="17908"/>
    <n v="1426"/>
    <n v="11438"/>
    <n v="716"/>
    <n v="803"/>
    <n v="669"/>
    <n v="1215"/>
    <m/>
    <m/>
    <x v="22"/>
  </r>
  <r>
    <x v="1"/>
    <x v="90"/>
    <x v="17"/>
    <n v="50.5"/>
    <n v="48.6"/>
    <n v="46.3"/>
    <n v="42.2"/>
    <n v="42.6"/>
    <n v="39.299999999999997"/>
    <n v="37.799999999999997"/>
    <n v="39.299999999999997"/>
    <m/>
    <m/>
    <x v="30"/>
  </r>
  <r>
    <x v="1"/>
    <x v="91"/>
    <x v="24"/>
    <s v="-"/>
    <n v="25"/>
    <n v="11"/>
    <n v="4.5999999999999996"/>
    <n v="2.9"/>
    <n v="7.3"/>
    <n v="8.5"/>
    <n v="1.8"/>
    <m/>
    <m/>
    <x v="31"/>
  </r>
  <r>
    <x v="1"/>
    <x v="92"/>
    <x v="13"/>
    <n v="29602"/>
    <n v="29410"/>
    <n v="29094"/>
    <n v="36274"/>
    <n v="38172"/>
    <n v="39315"/>
    <n v="41326"/>
    <s v="p"/>
    <m/>
    <m/>
    <x v="32"/>
  </r>
  <r>
    <x v="1"/>
    <x v="93"/>
    <x v="13"/>
    <n v="21849"/>
    <n v="23242"/>
    <n v="29715"/>
    <n v="35210"/>
    <n v="31782"/>
    <n v="35164"/>
    <n v="42668"/>
    <s v="p"/>
    <m/>
    <m/>
    <x v="32"/>
  </r>
  <r>
    <x v="1"/>
    <x v="94"/>
    <x v="13"/>
    <n v="416"/>
    <n v="887"/>
    <n v="656"/>
    <n v="536"/>
    <n v="1159"/>
    <n v="937"/>
    <n v="326"/>
    <s v="p"/>
    <m/>
    <m/>
    <x v="32"/>
  </r>
  <r>
    <x v="1"/>
    <x v="95"/>
    <x v="13"/>
    <n v="2976"/>
    <n v="2594"/>
    <n v="3377"/>
    <n v="3686"/>
    <n v="7082"/>
    <n v="6933"/>
    <n v="6928"/>
    <n v="32188"/>
    <m/>
    <m/>
    <x v="33"/>
  </r>
  <r>
    <x v="1"/>
    <x v="96"/>
    <x v="6"/>
    <s v="-"/>
    <n v="19918"/>
    <s v="-"/>
    <n v="21337"/>
    <s v="-"/>
    <n v="21350"/>
    <s v="-"/>
    <n v="24624"/>
    <m/>
    <m/>
    <x v="34"/>
  </r>
  <r>
    <x v="1"/>
    <x v="97"/>
    <x v="6"/>
    <n v="13879"/>
    <n v="13789"/>
    <n v="15599"/>
    <n v="16141"/>
    <n v="16445"/>
    <n v="16696"/>
    <n v="17528"/>
    <n v="16223"/>
    <m/>
    <m/>
    <x v="13"/>
  </r>
  <r>
    <x v="1"/>
    <x v="98"/>
    <x v="6"/>
    <s v="-"/>
    <n v="103320"/>
    <s v="-"/>
    <n v="148667"/>
    <s v="-"/>
    <n v="161800"/>
    <s v="-"/>
    <n v="187733"/>
    <m/>
    <m/>
    <x v="13"/>
  </r>
  <r>
    <x v="1"/>
    <x v="99"/>
    <x v="17"/>
    <s v="-"/>
    <n v="69.2"/>
    <s v="-"/>
    <n v="75.599999999999994"/>
    <s v="-"/>
    <n v="78.2"/>
    <s v="-"/>
    <n v="66.02"/>
    <m/>
    <m/>
    <x v="13"/>
  </r>
  <r>
    <x v="1"/>
    <x v="100"/>
    <x v="6"/>
    <s v="-"/>
    <n v="0.3"/>
    <s v="-"/>
    <n v="0.2"/>
    <s v="-"/>
    <n v="0.3"/>
    <s v="-"/>
    <n v="0.2"/>
    <m/>
    <m/>
    <x v="13"/>
  </r>
  <r>
    <x v="1"/>
    <x v="101"/>
    <x v="6"/>
    <n v="0.2"/>
    <s v="-"/>
    <n v="0.2"/>
    <s v="-"/>
    <n v="0.1"/>
    <s v="-"/>
    <n v="0.2"/>
    <s v="-"/>
    <m/>
    <m/>
    <x v="13"/>
  </r>
  <r>
    <x v="1"/>
    <x v="102"/>
    <x v="17"/>
    <n v="11"/>
    <n v="10.9"/>
    <n v="4.4000000000000004"/>
    <n v="4.0999999999999996"/>
    <n v="3.5"/>
    <n v="5.6"/>
    <n v="11.6"/>
    <s v="p"/>
    <m/>
    <m/>
    <x v="13"/>
  </r>
  <r>
    <x v="1"/>
    <x v="103"/>
    <x v="8"/>
    <n v="4293"/>
    <n v="9212"/>
    <n v="6482"/>
    <n v="3852"/>
    <n v="3328"/>
    <n v="4608"/>
    <n v="6245"/>
    <n v="5740"/>
    <m/>
    <m/>
    <x v="35"/>
  </r>
  <r>
    <x v="1"/>
    <x v="104"/>
    <x v="8"/>
    <n v="5696"/>
    <n v="10688"/>
    <n v="7869"/>
    <n v="5517"/>
    <n v="4140"/>
    <n v="5726"/>
    <n v="7254"/>
    <n v="6465"/>
    <m/>
    <m/>
    <x v="35"/>
  </r>
  <r>
    <x v="1"/>
    <x v="105"/>
    <x v="25"/>
    <n v="4293"/>
    <n v="9212"/>
    <n v="6094"/>
    <n v="3416"/>
    <n v="2537"/>
    <n v="3138"/>
    <n v="3924"/>
    <n v="3277"/>
    <m/>
    <m/>
    <x v="36"/>
  </r>
  <r>
    <x v="2"/>
    <x v="106"/>
    <x v="7"/>
    <n v="400"/>
    <n v="405"/>
    <n v="406"/>
    <n v="408"/>
    <n v="408"/>
    <n v="408"/>
    <n v="408"/>
    <n v="409"/>
    <m/>
    <m/>
    <x v="37"/>
  </r>
  <r>
    <x v="2"/>
    <x v="107"/>
    <x v="26"/>
    <n v="75.099999999999994"/>
    <n v="163.69999999999999"/>
    <n v="163.80000000000001"/>
    <n v="154.80000000000001"/>
    <n v="154.80000000000001"/>
    <n v="131.4"/>
    <n v="124"/>
    <n v="101"/>
    <m/>
    <m/>
    <x v="37"/>
  </r>
  <r>
    <x v="2"/>
    <x v="108"/>
    <x v="27"/>
    <n v="381"/>
    <n v="903"/>
    <n v="984"/>
    <n v="1043"/>
    <n v="950"/>
    <n v="951"/>
    <n v="953.8"/>
    <s v="p"/>
    <m/>
    <m/>
    <x v="38"/>
  </r>
  <r>
    <x v="2"/>
    <x v="109"/>
    <x v="2"/>
    <s v="-"/>
    <n v="2402507.2200000002"/>
    <n v="2409184.4300000002"/>
    <n v="2410327.21"/>
    <n v="2419303.64"/>
    <n v="2436038.23"/>
    <n v="2498433.2000000002"/>
    <n v="2508262.79"/>
    <m/>
    <m/>
    <x v="2"/>
  </r>
  <r>
    <x v="2"/>
    <x v="110"/>
    <x v="17"/>
    <n v="32.1"/>
    <n v="30.3"/>
    <n v="30.4"/>
    <n v="31.3"/>
    <n v="31.4"/>
    <n v="31.6"/>
    <n v="32.4"/>
    <n v="32.5"/>
    <m/>
    <m/>
    <x v="2"/>
  </r>
  <r>
    <x v="2"/>
    <x v="111"/>
    <x v="17"/>
    <n v="1044.5"/>
    <n v="1381.4"/>
    <n v="1015.9"/>
    <n v="997.6"/>
    <n v="973.1"/>
    <n v="1376.2"/>
    <n v="237.4"/>
    <n v="235.9"/>
    <m/>
    <m/>
    <x v="39"/>
  </r>
  <r>
    <x v="2"/>
    <x v="112"/>
    <x v="26"/>
    <n v="6315770"/>
    <n v="14479330"/>
    <n v="16380336"/>
    <n v="17625120"/>
    <n v="18220800"/>
    <n v="2012"/>
    <n v="2012"/>
    <n v="2012"/>
    <m/>
    <m/>
    <x v="40"/>
  </r>
  <r>
    <x v="2"/>
    <x v="113"/>
    <x v="26"/>
    <n v="8222702"/>
    <n v="12616551"/>
    <n v="13020720"/>
    <n v="12515283"/>
    <n v="14228673"/>
    <n v="15408599"/>
    <n v="13102921"/>
    <n v="13733660"/>
    <m/>
    <m/>
    <x v="40"/>
  </r>
  <r>
    <x v="2"/>
    <x v="114"/>
    <x v="26"/>
    <n v="5965763"/>
    <n v="9409909"/>
    <n v="9475094"/>
    <n v="7765409"/>
    <n v="10442192"/>
    <n v="9868766"/>
    <n v="10826654"/>
    <n v="11080241"/>
    <m/>
    <m/>
    <x v="41"/>
  </r>
  <r>
    <x v="2"/>
    <x v="115"/>
    <x v="17"/>
    <n v="59"/>
    <n v="57"/>
    <n v="56"/>
    <n v="58"/>
    <n v="61"/>
    <n v="67"/>
    <s v="p"/>
    <s v="p"/>
    <m/>
    <m/>
    <x v="42"/>
  </r>
  <r>
    <x v="2"/>
    <x v="116"/>
    <x v="2"/>
    <n v="73700"/>
    <n v="90450"/>
    <n v="92740"/>
    <n v="123911"/>
    <n v="138974"/>
    <n v="148674"/>
    <n v="154150"/>
    <n v="165354"/>
    <m/>
    <m/>
    <x v="43"/>
  </r>
  <r>
    <x v="2"/>
    <x v="117"/>
    <x v="13"/>
    <n v="589482"/>
    <n v="899766"/>
    <n v="818223"/>
    <n v="23281"/>
    <n v="123533"/>
    <n v="41110"/>
    <n v="31919"/>
    <n v="38136"/>
    <m/>
    <m/>
    <x v="44"/>
  </r>
  <r>
    <x v="2"/>
    <x v="118"/>
    <x v="6"/>
    <n v="4421355"/>
    <n v="1229037"/>
    <n v="1157064"/>
    <n v="1595885"/>
    <n v="41647408"/>
    <n v="3114892"/>
    <n v="4097732"/>
    <n v="8776557"/>
    <m/>
    <m/>
    <x v="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4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0">
        <item x="112"/>
        <item x="71"/>
        <item x="36"/>
        <item x="39"/>
        <item x="40"/>
        <item x="37"/>
        <item x="38"/>
        <item x="62"/>
        <item x="72"/>
        <item x="70"/>
        <item x="97"/>
        <item x="45"/>
        <item x="44"/>
        <item x="22"/>
        <item x="65"/>
        <item x="66"/>
        <item x="105"/>
        <item x="103"/>
        <item x="104"/>
        <item x="25"/>
        <item x="30"/>
        <item x="29"/>
        <item x="95"/>
        <item x="18"/>
        <item x="24"/>
        <item x="86"/>
        <item x="55"/>
        <item x="42"/>
        <item x="41"/>
        <item x="76"/>
        <item x="77"/>
        <item x="63"/>
        <item x="57"/>
        <item x="89"/>
        <item x="87"/>
        <item x="88"/>
        <item x="35"/>
        <item x="26"/>
        <item x="92"/>
        <item x="93"/>
        <item x="117"/>
        <item x="83"/>
        <item x="84"/>
        <item x="79"/>
        <item x="80"/>
        <item x="82"/>
        <item x="94"/>
        <item x="33"/>
        <item x="34"/>
        <item x="81"/>
        <item x="23"/>
        <item x="85"/>
        <item x="50"/>
        <item x="49"/>
        <item x="106"/>
        <item x="78"/>
        <item x="28"/>
        <item x="115"/>
        <item x="3"/>
        <item x="56"/>
        <item x="113"/>
        <item x="5"/>
        <item x="19"/>
        <item x="6"/>
        <item x="7"/>
        <item x="8"/>
        <item x="9"/>
        <item x="20"/>
        <item x="27"/>
        <item x="108"/>
        <item x="47"/>
        <item x="107"/>
        <item x="114"/>
        <item x="111"/>
        <item x="48"/>
        <item x="13"/>
        <item x="17"/>
        <item x="11"/>
        <item x="15"/>
        <item x="12"/>
        <item x="16"/>
        <item x="10"/>
        <item x="14"/>
        <item x="0"/>
        <item x="1"/>
        <item x="2"/>
        <item x="4"/>
        <item x="109"/>
        <item x="110"/>
        <item x="116"/>
        <item x="21"/>
        <item x="118"/>
        <item x="31"/>
        <item x="67"/>
        <item x="99"/>
        <item x="43"/>
        <item x="52"/>
        <item x="54"/>
        <item x="53"/>
        <item x="46"/>
        <item x="96"/>
        <item x="51"/>
        <item x="58"/>
        <item x="59"/>
        <item x="60"/>
        <item x="102"/>
        <item x="101"/>
        <item x="100"/>
        <item x="98"/>
        <item x="64"/>
        <item x="90"/>
        <item x="91"/>
        <item x="61"/>
        <item x="68"/>
        <item x="69"/>
        <item x="32"/>
        <item x="73"/>
        <item x="74"/>
        <item x="75"/>
        <item t="default"/>
      </items>
    </pivotField>
    <pivotField axis="axisRow" dataField="1" showAll="0">
      <items count="29">
        <item x="11"/>
        <item x="5"/>
        <item x="25"/>
        <item x="13"/>
        <item x="18"/>
        <item x="10"/>
        <item x="4"/>
        <item x="24"/>
        <item x="3"/>
        <item x="27"/>
        <item x="23"/>
        <item x="20"/>
        <item x="6"/>
        <item x="1"/>
        <item x="15"/>
        <item x="21"/>
        <item x="16"/>
        <item x="17"/>
        <item x="8"/>
        <item x="22"/>
        <item x="2"/>
        <item x="26"/>
        <item x="9"/>
        <item x="0"/>
        <item x="14"/>
        <item x="12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0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1" cacheId="4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7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0">
        <item x="112"/>
        <item x="71"/>
        <item x="36"/>
        <item x="39"/>
        <item x="40"/>
        <item x="37"/>
        <item x="38"/>
        <item x="62"/>
        <item x="72"/>
        <item x="70"/>
        <item x="97"/>
        <item x="45"/>
        <item x="44"/>
        <item x="22"/>
        <item x="65"/>
        <item x="66"/>
        <item x="105"/>
        <item x="103"/>
        <item x="104"/>
        <item x="25"/>
        <item x="30"/>
        <item x="29"/>
        <item x="95"/>
        <item x="18"/>
        <item x="24"/>
        <item x="86"/>
        <item x="55"/>
        <item x="42"/>
        <item x="41"/>
        <item x="76"/>
        <item x="77"/>
        <item x="63"/>
        <item x="57"/>
        <item x="89"/>
        <item x="87"/>
        <item x="88"/>
        <item x="35"/>
        <item x="26"/>
        <item x="92"/>
        <item x="93"/>
        <item x="117"/>
        <item x="83"/>
        <item x="84"/>
        <item x="79"/>
        <item x="80"/>
        <item x="82"/>
        <item x="94"/>
        <item x="33"/>
        <item x="34"/>
        <item x="81"/>
        <item x="23"/>
        <item x="85"/>
        <item x="50"/>
        <item x="49"/>
        <item x="106"/>
        <item x="78"/>
        <item x="28"/>
        <item x="115"/>
        <item x="3"/>
        <item x="56"/>
        <item x="113"/>
        <item x="5"/>
        <item x="19"/>
        <item x="6"/>
        <item x="7"/>
        <item x="8"/>
        <item x="9"/>
        <item x="20"/>
        <item x="27"/>
        <item x="108"/>
        <item x="47"/>
        <item x="107"/>
        <item x="114"/>
        <item x="111"/>
        <item x="48"/>
        <item x="13"/>
        <item x="17"/>
        <item x="11"/>
        <item x="15"/>
        <item x="12"/>
        <item x="16"/>
        <item x="10"/>
        <item x="14"/>
        <item x="0"/>
        <item x="1"/>
        <item x="2"/>
        <item x="4"/>
        <item x="109"/>
        <item x="110"/>
        <item x="116"/>
        <item x="21"/>
        <item x="118"/>
        <item x="31"/>
        <item x="67"/>
        <item x="99"/>
        <item x="43"/>
        <item x="52"/>
        <item x="54"/>
        <item x="53"/>
        <item x="46"/>
        <item x="96"/>
        <item x="51"/>
        <item x="58"/>
        <item x="59"/>
        <item x="60"/>
        <item x="102"/>
        <item x="101"/>
        <item x="100"/>
        <item x="98"/>
        <item x="64"/>
        <item x="90"/>
        <item x="91"/>
        <item x="61"/>
        <item x="68"/>
        <item x="69"/>
        <item x="32"/>
        <item x="73"/>
        <item x="74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6">
        <item x="25"/>
        <item x="21"/>
        <item x="42"/>
        <item x="38"/>
        <item x="43"/>
        <item x="44"/>
        <item x="30"/>
        <item x="33"/>
        <item x="31"/>
        <item x="35"/>
        <item x="41"/>
        <item x="40"/>
        <item x="8"/>
        <item x="34"/>
        <item x="37"/>
        <item x="9"/>
        <item x="23"/>
        <item x="6"/>
        <item x="15"/>
        <item x="39"/>
        <item x="12"/>
        <item x="11"/>
        <item x="3"/>
        <item x="4"/>
        <item x="27"/>
        <item x="0"/>
        <item x="1"/>
        <item x="14"/>
        <item x="32"/>
        <item x="5"/>
        <item x="36"/>
        <item x="28"/>
        <item x="20"/>
        <item x="29"/>
        <item x="2"/>
        <item x="17"/>
        <item x="26"/>
        <item x="13"/>
        <item x="19"/>
        <item x="18"/>
        <item x="24"/>
        <item x="16"/>
        <item x="22"/>
        <item x="7"/>
        <item x="10"/>
        <item t="default"/>
      </items>
    </pivotField>
  </pivotFields>
  <rowFields count="1">
    <field x="13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4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4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20">
        <item x="112"/>
        <item x="71"/>
        <item x="36"/>
        <item x="39"/>
        <item x="40"/>
        <item x="37"/>
        <item x="38"/>
        <item x="62"/>
        <item x="72"/>
        <item x="70"/>
        <item x="97"/>
        <item x="45"/>
        <item x="44"/>
        <item x="22"/>
        <item x="65"/>
        <item x="66"/>
        <item x="105"/>
        <item x="103"/>
        <item x="104"/>
        <item x="25"/>
        <item x="30"/>
        <item x="29"/>
        <item x="95"/>
        <item x="18"/>
        <item x="24"/>
        <item x="86"/>
        <item x="55"/>
        <item x="42"/>
        <item x="41"/>
        <item x="76"/>
        <item x="77"/>
        <item x="63"/>
        <item x="57"/>
        <item x="89"/>
        <item x="87"/>
        <item x="88"/>
        <item x="35"/>
        <item x="26"/>
        <item x="92"/>
        <item x="93"/>
        <item x="117"/>
        <item x="83"/>
        <item x="84"/>
        <item x="79"/>
        <item x="80"/>
        <item x="82"/>
        <item x="94"/>
        <item x="33"/>
        <item x="34"/>
        <item x="81"/>
        <item x="23"/>
        <item x="85"/>
        <item x="50"/>
        <item x="49"/>
        <item x="106"/>
        <item x="78"/>
        <item x="28"/>
        <item x="115"/>
        <item x="3"/>
        <item x="56"/>
        <item x="113"/>
        <item x="5"/>
        <item x="19"/>
        <item x="6"/>
        <item x="7"/>
        <item x="8"/>
        <item x="9"/>
        <item x="20"/>
        <item x="27"/>
        <item x="108"/>
        <item x="47"/>
        <item x="107"/>
        <item x="114"/>
        <item x="111"/>
        <item x="48"/>
        <item x="13"/>
        <item x="17"/>
        <item x="11"/>
        <item x="15"/>
        <item x="12"/>
        <item x="16"/>
        <item x="10"/>
        <item x="14"/>
        <item x="0"/>
        <item x="1"/>
        <item x="2"/>
        <item x="4"/>
        <item x="109"/>
        <item x="110"/>
        <item x="116"/>
        <item x="21"/>
        <item x="118"/>
        <item x="31"/>
        <item x="67"/>
        <item x="99"/>
        <item x="43"/>
        <item x="52"/>
        <item x="54"/>
        <item x="53"/>
        <item x="46"/>
        <item x="96"/>
        <item x="51"/>
        <item x="58"/>
        <item x="59"/>
        <item x="60"/>
        <item x="102"/>
        <item x="101"/>
        <item x="100"/>
        <item x="98"/>
        <item x="64"/>
        <item x="90"/>
        <item x="91"/>
        <item x="61"/>
        <item x="68"/>
        <item x="69"/>
        <item x="32"/>
        <item x="73"/>
        <item x="74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3">
    <i>
      <x/>
    </i>
    <i r="1">
      <x/>
    </i>
    <i r="1">
      <x v="40"/>
    </i>
    <i r="1">
      <x v="54"/>
    </i>
    <i r="1">
      <x v="57"/>
    </i>
    <i r="1">
      <x v="60"/>
    </i>
    <i r="1">
      <x v="69"/>
    </i>
    <i r="1">
      <x v="71"/>
    </i>
    <i r="1">
      <x v="72"/>
    </i>
    <i r="1">
      <x v="73"/>
    </i>
    <i r="1">
      <x v="87"/>
    </i>
    <i r="1">
      <x v="88"/>
    </i>
    <i r="1">
      <x v="89"/>
    </i>
    <i r="1">
      <x v="91"/>
    </i>
    <i>
      <x v="1"/>
    </i>
    <i r="1">
      <x v="2"/>
    </i>
    <i r="1">
      <x v="3"/>
    </i>
    <i r="1">
      <x v="4"/>
    </i>
    <i r="1">
      <x v="5"/>
    </i>
    <i r="1">
      <x v="6"/>
    </i>
    <i r="1">
      <x v="11"/>
    </i>
    <i r="1">
      <x v="12"/>
    </i>
    <i r="1">
      <x v="13"/>
    </i>
    <i r="1">
      <x v="19"/>
    </i>
    <i r="1">
      <x v="20"/>
    </i>
    <i r="1">
      <x v="21"/>
    </i>
    <i r="1">
      <x v="23"/>
    </i>
    <i r="1">
      <x v="24"/>
    </i>
    <i r="1">
      <x v="26"/>
    </i>
    <i r="1">
      <x v="27"/>
    </i>
    <i r="1">
      <x v="28"/>
    </i>
    <i r="1">
      <x v="36"/>
    </i>
    <i r="1">
      <x v="37"/>
    </i>
    <i r="1">
      <x v="47"/>
    </i>
    <i r="1">
      <x v="48"/>
    </i>
    <i r="1">
      <x v="50"/>
    </i>
    <i r="1">
      <x v="52"/>
    </i>
    <i r="1">
      <x v="53"/>
    </i>
    <i r="1">
      <x v="56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70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90"/>
    </i>
    <i r="1">
      <x v="92"/>
    </i>
    <i r="1">
      <x v="95"/>
    </i>
    <i r="1">
      <x v="96"/>
    </i>
    <i r="1">
      <x v="97"/>
    </i>
    <i r="1">
      <x v="98"/>
    </i>
    <i r="1">
      <x v="99"/>
    </i>
    <i r="1">
      <x v="101"/>
    </i>
    <i r="1">
      <x v="115"/>
    </i>
    <i>
      <x v="2"/>
    </i>
    <i r="1">
      <x v="1"/>
    </i>
    <i r="1">
      <x v="7"/>
    </i>
    <i r="1">
      <x v="8"/>
    </i>
    <i r="1">
      <x v="9"/>
    </i>
    <i r="1">
      <x v="10"/>
    </i>
    <i r="1">
      <x v="14"/>
    </i>
    <i r="1">
      <x v="15"/>
    </i>
    <i r="1">
      <x v="16"/>
    </i>
    <i r="1">
      <x v="17"/>
    </i>
    <i r="1">
      <x v="18"/>
    </i>
    <i r="1">
      <x v="22"/>
    </i>
    <i r="1">
      <x v="25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8"/>
    </i>
    <i r="1">
      <x v="39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9"/>
    </i>
    <i r="1">
      <x v="51"/>
    </i>
    <i r="1">
      <x v="55"/>
    </i>
    <i r="1">
      <x v="93"/>
    </i>
    <i r="1">
      <x v="94"/>
    </i>
    <i r="1">
      <x v="100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6"/>
    </i>
    <i r="1">
      <x v="117"/>
    </i>
    <i r="1">
      <x v="118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2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35" applyNumberFormats="0" applyBorderFormats="0" applyFontFormats="0" applyPatternFormats="0" applyAlignmentFormats="0" applyWidthHeightFormats="1" dataCaption="Values" updatedVersion="4" minRefreshableVersion="3" useAutoFormatting="1" itemPrintTitles="1" createdVersion="6" indent="0" outline="1" outlineData="1" multipleFieldFilters="0">
  <location ref="G1:H122" firstHeaderRow="1" firstDataRow="1" firstDataCol="1"/>
  <pivotFields count="14">
    <pivotField showAll="0"/>
    <pivotField showAll="0"/>
    <pivotField axis="axisRow" showAll="0">
      <items count="125">
        <item m="1" x="122"/>
        <item m="1" x="123"/>
        <item m="1" x="120"/>
        <item m="1" x="121"/>
        <item x="113"/>
        <item x="72"/>
        <item x="37"/>
        <item x="63"/>
        <item x="73"/>
        <item x="71"/>
        <item x="98"/>
        <item x="46"/>
        <item x="45"/>
        <item x="22"/>
        <item x="66"/>
        <item x="67"/>
        <item x="106"/>
        <item x="104"/>
        <item x="105"/>
        <item x="25"/>
        <item x="30"/>
        <item x="29"/>
        <item x="96"/>
        <item x="18"/>
        <item x="24"/>
        <item x="87"/>
        <item x="56"/>
        <item x="43"/>
        <item x="42"/>
        <item x="77"/>
        <item x="78"/>
        <item x="64"/>
        <item x="58"/>
        <item x="90"/>
        <item x="88"/>
        <item x="89"/>
        <item x="36"/>
        <item x="26"/>
        <item x="93"/>
        <item x="94"/>
        <item x="118"/>
        <item x="84"/>
        <item x="85"/>
        <item x="80"/>
        <item x="81"/>
        <item x="83"/>
        <item x="95"/>
        <item x="34"/>
        <item x="35"/>
        <item x="82"/>
        <item x="23"/>
        <item x="86"/>
        <item x="51"/>
        <item x="50"/>
        <item x="107"/>
        <item x="79"/>
        <item x="28"/>
        <item x="116"/>
        <item x="32"/>
        <item x="57"/>
        <item x="114"/>
        <item x="5"/>
        <item x="19"/>
        <item x="6"/>
        <item x="7"/>
        <item x="8"/>
        <item x="9"/>
        <item x="20"/>
        <item x="27"/>
        <item x="109"/>
        <item x="48"/>
        <item x="108"/>
        <item x="115"/>
        <item x="112"/>
        <item x="49"/>
        <item x="13"/>
        <item x="17"/>
        <item x="11"/>
        <item x="15"/>
        <item x="12"/>
        <item x="16"/>
        <item x="10"/>
        <item x="14"/>
        <item x="0"/>
        <item x="1"/>
        <item x="2"/>
        <item x="4"/>
        <item x="3"/>
        <item x="110"/>
        <item x="111"/>
        <item x="117"/>
        <item x="21"/>
        <item x="119"/>
        <item x="31"/>
        <item x="68"/>
        <item x="100"/>
        <item x="44"/>
        <item x="53"/>
        <item x="55"/>
        <item x="54"/>
        <item x="47"/>
        <item x="97"/>
        <item x="52"/>
        <item x="59"/>
        <item x="60"/>
        <item x="61"/>
        <item x="103"/>
        <item x="102"/>
        <item x="101"/>
        <item x="99"/>
        <item x="65"/>
        <item x="91"/>
        <item x="92"/>
        <item x="62"/>
        <item x="69"/>
        <item x="70"/>
        <item x="33"/>
        <item x="74"/>
        <item x="75"/>
        <item x="76"/>
        <item x="38"/>
        <item x="39"/>
        <item x="40"/>
        <item x="4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2"/>
  </rowFields>
  <rowItems count="121"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2" cacheId="35" applyNumberFormats="0" applyBorderFormats="0" applyFontFormats="0" applyPatternFormats="0" applyAlignmentFormats="0" applyWidthHeightFormats="1" dataCaption="Values" updatedVersion="4" minRefreshableVersion="3" showDrill="0" useAutoFormatting="1" itemPrintTitles="1" createdVersion="6" indent="0" outline="1" outlineData="1" multipleFieldFilters="0">
  <location ref="D1:E47" firstHeaderRow="1" firstDataRow="1" firstDataCol="1"/>
  <pivotFields count="14">
    <pivotField showAll="0"/>
    <pivotField showAll="0"/>
    <pivotField dataField="1" showAll="0">
      <items count="125">
        <item m="1" x="122"/>
        <item m="1" x="123"/>
        <item m="1" x="120"/>
        <item m="1" x="121"/>
        <item x="113"/>
        <item x="72"/>
        <item x="37"/>
        <item x="63"/>
        <item x="73"/>
        <item x="71"/>
        <item x="98"/>
        <item x="46"/>
        <item x="45"/>
        <item x="22"/>
        <item x="66"/>
        <item x="67"/>
        <item x="106"/>
        <item x="104"/>
        <item x="105"/>
        <item x="25"/>
        <item x="30"/>
        <item x="29"/>
        <item x="96"/>
        <item x="18"/>
        <item x="24"/>
        <item x="87"/>
        <item x="56"/>
        <item x="43"/>
        <item x="42"/>
        <item x="77"/>
        <item x="78"/>
        <item x="64"/>
        <item x="58"/>
        <item x="90"/>
        <item x="88"/>
        <item x="89"/>
        <item x="36"/>
        <item x="26"/>
        <item x="93"/>
        <item x="94"/>
        <item x="118"/>
        <item x="84"/>
        <item x="85"/>
        <item x="80"/>
        <item x="81"/>
        <item x="83"/>
        <item x="95"/>
        <item x="34"/>
        <item x="35"/>
        <item x="82"/>
        <item x="23"/>
        <item x="86"/>
        <item x="51"/>
        <item x="50"/>
        <item x="107"/>
        <item x="79"/>
        <item x="28"/>
        <item x="116"/>
        <item x="32"/>
        <item x="57"/>
        <item x="114"/>
        <item x="5"/>
        <item x="19"/>
        <item x="6"/>
        <item x="7"/>
        <item x="8"/>
        <item x="9"/>
        <item x="20"/>
        <item x="27"/>
        <item x="109"/>
        <item x="48"/>
        <item x="108"/>
        <item x="115"/>
        <item x="112"/>
        <item x="49"/>
        <item x="13"/>
        <item x="17"/>
        <item x="11"/>
        <item x="15"/>
        <item x="12"/>
        <item x="16"/>
        <item x="10"/>
        <item x="14"/>
        <item x="0"/>
        <item x="1"/>
        <item x="2"/>
        <item x="4"/>
        <item x="3"/>
        <item x="110"/>
        <item x="111"/>
        <item x="117"/>
        <item x="21"/>
        <item x="119"/>
        <item x="31"/>
        <item x="68"/>
        <item x="100"/>
        <item x="44"/>
        <item x="53"/>
        <item x="55"/>
        <item x="54"/>
        <item x="47"/>
        <item x="97"/>
        <item x="52"/>
        <item x="59"/>
        <item x="60"/>
        <item x="61"/>
        <item x="103"/>
        <item x="102"/>
        <item x="101"/>
        <item x="99"/>
        <item x="65"/>
        <item x="91"/>
        <item x="92"/>
        <item x="62"/>
        <item x="69"/>
        <item x="70"/>
        <item x="33"/>
        <item x="74"/>
        <item x="75"/>
        <item x="76"/>
        <item x="38"/>
        <item x="39"/>
        <item x="40"/>
        <item x="4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6">
        <item x="25"/>
        <item x="21"/>
        <item x="42"/>
        <item x="38"/>
        <item x="43"/>
        <item x="44"/>
        <item x="30"/>
        <item x="33"/>
        <item x="31"/>
        <item x="35"/>
        <item x="41"/>
        <item x="40"/>
        <item x="8"/>
        <item x="34"/>
        <item x="37"/>
        <item x="9"/>
        <item x="23"/>
        <item x="6"/>
        <item x="15"/>
        <item x="39"/>
        <item x="12"/>
        <item x="11"/>
        <item x="3"/>
        <item x="4"/>
        <item x="27"/>
        <item x="0"/>
        <item x="1"/>
        <item x="14"/>
        <item x="32"/>
        <item x="5"/>
        <item x="36"/>
        <item x="28"/>
        <item x="20"/>
        <item x="29"/>
        <item x="2"/>
        <item x="17"/>
        <item x="26"/>
        <item x="13"/>
        <item x="19"/>
        <item x="18"/>
        <item x="24"/>
        <item x="16"/>
        <item x="22"/>
        <item x="7"/>
        <item x="10"/>
        <item t="default"/>
      </items>
    </pivotField>
  </pivotFields>
  <rowFields count="1">
    <field x="13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dataFields count="1">
    <dataField name="นับจำนวน ของ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" cacheId="35" applyNumberFormats="0" applyBorderFormats="0" applyFontFormats="0" applyPatternFormats="0" applyAlignmentFormats="0" applyWidthHeightFormats="1" dataCaption="Values" updatedVersion="4" minRefreshableVersion="3" useAutoFormatting="1" itemPrintTitles="1" createdVersion="6" indent="0" outline="1" outlineData="1" multipleFieldFilters="0">
  <location ref="A1:B125" firstHeaderRow="1" firstDataRow="1" firstDataCol="1"/>
  <pivotFields count="14">
    <pivotField showAll="0"/>
    <pivotField axis="axisRow" showAll="0">
      <items count="4">
        <item x="2"/>
        <item x="0"/>
        <item x="1"/>
        <item t="default"/>
      </items>
    </pivotField>
    <pivotField axis="axisRow" showAll="0">
      <items count="125">
        <item m="1" x="122"/>
        <item m="1" x="123"/>
        <item m="1" x="120"/>
        <item m="1" x="121"/>
        <item x="113"/>
        <item x="72"/>
        <item x="37"/>
        <item x="63"/>
        <item x="73"/>
        <item x="71"/>
        <item x="98"/>
        <item x="46"/>
        <item x="45"/>
        <item x="22"/>
        <item x="66"/>
        <item x="67"/>
        <item x="106"/>
        <item x="104"/>
        <item x="105"/>
        <item x="25"/>
        <item x="30"/>
        <item x="29"/>
        <item x="96"/>
        <item x="18"/>
        <item x="24"/>
        <item x="87"/>
        <item x="56"/>
        <item x="43"/>
        <item x="42"/>
        <item x="77"/>
        <item x="78"/>
        <item x="64"/>
        <item x="58"/>
        <item x="90"/>
        <item x="88"/>
        <item x="89"/>
        <item x="36"/>
        <item x="26"/>
        <item x="93"/>
        <item x="94"/>
        <item x="118"/>
        <item x="84"/>
        <item x="85"/>
        <item x="80"/>
        <item x="81"/>
        <item x="83"/>
        <item x="95"/>
        <item x="34"/>
        <item x="35"/>
        <item x="82"/>
        <item x="23"/>
        <item x="86"/>
        <item x="51"/>
        <item x="50"/>
        <item x="107"/>
        <item x="79"/>
        <item x="28"/>
        <item x="116"/>
        <item x="32"/>
        <item x="57"/>
        <item x="114"/>
        <item x="5"/>
        <item x="19"/>
        <item x="6"/>
        <item x="7"/>
        <item x="8"/>
        <item x="9"/>
        <item x="20"/>
        <item x="27"/>
        <item x="109"/>
        <item x="48"/>
        <item x="108"/>
        <item x="115"/>
        <item x="112"/>
        <item x="49"/>
        <item x="13"/>
        <item x="17"/>
        <item x="11"/>
        <item x="15"/>
        <item x="12"/>
        <item x="16"/>
        <item x="10"/>
        <item x="14"/>
        <item x="0"/>
        <item x="1"/>
        <item x="2"/>
        <item x="4"/>
        <item x="3"/>
        <item x="110"/>
        <item x="111"/>
        <item x="117"/>
        <item x="21"/>
        <item x="119"/>
        <item x="31"/>
        <item x="68"/>
        <item x="100"/>
        <item x="44"/>
        <item x="53"/>
        <item x="55"/>
        <item x="54"/>
        <item x="47"/>
        <item x="97"/>
        <item x="52"/>
        <item x="59"/>
        <item x="60"/>
        <item x="61"/>
        <item x="103"/>
        <item x="102"/>
        <item x="101"/>
        <item x="99"/>
        <item x="65"/>
        <item x="91"/>
        <item x="92"/>
        <item x="62"/>
        <item x="69"/>
        <item x="70"/>
        <item x="33"/>
        <item x="74"/>
        <item x="75"/>
        <item x="76"/>
        <item x="38"/>
        <item x="39"/>
        <item x="40"/>
        <item x="4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1"/>
    <field x="2"/>
  </rowFields>
  <rowItems count="124">
    <i>
      <x/>
    </i>
    <i r="1">
      <x v="4"/>
    </i>
    <i r="1">
      <x v="40"/>
    </i>
    <i r="1">
      <x v="54"/>
    </i>
    <i r="1">
      <x v="57"/>
    </i>
    <i r="1">
      <x v="60"/>
    </i>
    <i r="1">
      <x v="69"/>
    </i>
    <i r="1">
      <x v="71"/>
    </i>
    <i r="1">
      <x v="72"/>
    </i>
    <i r="1">
      <x v="73"/>
    </i>
    <i r="1">
      <x v="88"/>
    </i>
    <i r="1">
      <x v="89"/>
    </i>
    <i r="1">
      <x v="90"/>
    </i>
    <i r="1">
      <x v="92"/>
    </i>
    <i>
      <x v="1"/>
    </i>
    <i r="1">
      <x v="6"/>
    </i>
    <i r="1">
      <x v="11"/>
    </i>
    <i r="1">
      <x v="12"/>
    </i>
    <i r="1">
      <x v="13"/>
    </i>
    <i r="1">
      <x v="19"/>
    </i>
    <i r="1">
      <x v="20"/>
    </i>
    <i r="1">
      <x v="21"/>
    </i>
    <i r="1">
      <x v="23"/>
    </i>
    <i r="1">
      <x v="24"/>
    </i>
    <i r="1">
      <x v="26"/>
    </i>
    <i r="1">
      <x v="27"/>
    </i>
    <i r="1">
      <x v="28"/>
    </i>
    <i r="1">
      <x v="36"/>
    </i>
    <i r="1">
      <x v="37"/>
    </i>
    <i r="1">
      <x v="47"/>
    </i>
    <i r="1">
      <x v="48"/>
    </i>
    <i r="1">
      <x v="50"/>
    </i>
    <i r="1">
      <x v="52"/>
    </i>
    <i r="1">
      <x v="53"/>
    </i>
    <i r="1">
      <x v="56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70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91"/>
    </i>
    <i r="1">
      <x v="93"/>
    </i>
    <i r="1">
      <x v="96"/>
    </i>
    <i r="1">
      <x v="97"/>
    </i>
    <i r="1">
      <x v="98"/>
    </i>
    <i r="1">
      <x v="99"/>
    </i>
    <i r="1">
      <x v="100"/>
    </i>
    <i r="1">
      <x v="102"/>
    </i>
    <i r="1">
      <x v="116"/>
    </i>
    <i r="1">
      <x v="120"/>
    </i>
    <i r="1">
      <x v="121"/>
    </i>
    <i r="1">
      <x v="122"/>
    </i>
    <i r="1">
      <x v="123"/>
    </i>
    <i>
      <x v="2"/>
    </i>
    <i r="1">
      <x v="5"/>
    </i>
    <i r="1">
      <x v="7"/>
    </i>
    <i r="1">
      <x v="8"/>
    </i>
    <i r="1">
      <x v="9"/>
    </i>
    <i r="1">
      <x v="10"/>
    </i>
    <i r="1">
      <x v="14"/>
    </i>
    <i r="1">
      <x v="15"/>
    </i>
    <i r="1">
      <x v="16"/>
    </i>
    <i r="1">
      <x v="17"/>
    </i>
    <i r="1">
      <x v="18"/>
    </i>
    <i r="1">
      <x v="22"/>
    </i>
    <i r="1">
      <x v="25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8"/>
    </i>
    <i r="1">
      <x v="39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9"/>
    </i>
    <i r="1">
      <x v="51"/>
    </i>
    <i r="1">
      <x v="55"/>
    </i>
    <i r="1">
      <x v="94"/>
    </i>
    <i r="1">
      <x v="95"/>
    </i>
    <i r="1">
      <x v="101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7"/>
    </i>
    <i r="1">
      <x v="118"/>
    </i>
    <i r="1">
      <x v="11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Q7" sqref="Q7"/>
    </sheetView>
  </sheetViews>
  <sheetFormatPr defaultColWidth="9" defaultRowHeight="18.75"/>
  <cols>
    <col min="1" max="1" width="4.375" style="4" bestFit="1" customWidth="1"/>
    <col min="2" max="2" width="14.375" style="30" customWidth="1"/>
    <col min="3" max="3" width="38.625" style="3" customWidth="1"/>
    <col min="4" max="4" width="9.25" style="4" bestFit="1" customWidth="1"/>
    <col min="5" max="14" width="10" style="25" customWidth="1"/>
    <col min="15" max="15" width="25.375" style="29" customWidth="1"/>
    <col min="16" max="16" width="8" style="1" customWidth="1"/>
    <col min="17" max="16384" width="9" style="1"/>
  </cols>
  <sheetData>
    <row r="1" spans="1:16" ht="21.75" thickBot="1">
      <c r="A1" s="31" t="s">
        <v>207</v>
      </c>
      <c r="D1" s="17"/>
      <c r="E1" s="16"/>
      <c r="F1" s="16"/>
      <c r="G1" s="16"/>
      <c r="H1" s="16"/>
      <c r="I1" s="16"/>
      <c r="J1" s="16"/>
      <c r="K1" s="16"/>
      <c r="L1" s="16"/>
      <c r="M1" s="16"/>
      <c r="N1" s="16"/>
      <c r="O1" s="28"/>
      <c r="P1" s="7"/>
    </row>
    <row r="2" spans="1:16" s="4" customFormat="1">
      <c r="A2" s="37" t="s">
        <v>0</v>
      </c>
      <c r="B2" s="39" t="s">
        <v>2</v>
      </c>
      <c r="C2" s="39" t="s">
        <v>1</v>
      </c>
      <c r="D2" s="33" t="s">
        <v>7</v>
      </c>
      <c r="E2" s="35" t="s">
        <v>8</v>
      </c>
      <c r="F2" s="36"/>
      <c r="G2" s="36"/>
      <c r="H2" s="36"/>
      <c r="I2" s="36"/>
      <c r="J2" s="36"/>
      <c r="K2" s="36"/>
      <c r="L2" s="36"/>
      <c r="M2" s="36"/>
      <c r="N2" s="32"/>
      <c r="O2" s="41" t="s">
        <v>9</v>
      </c>
      <c r="P2" s="33" t="s">
        <v>5</v>
      </c>
    </row>
    <row r="3" spans="1:16" ht="19.5" thickBot="1">
      <c r="A3" s="38"/>
      <c r="B3" s="40" t="s">
        <v>2</v>
      </c>
      <c r="C3" s="40" t="s">
        <v>1</v>
      </c>
      <c r="D3" s="34" t="s">
        <v>7</v>
      </c>
      <c r="E3" s="8">
        <v>2555</v>
      </c>
      <c r="F3" s="9">
        <v>2556</v>
      </c>
      <c r="G3" s="8">
        <v>2557</v>
      </c>
      <c r="H3" s="9">
        <v>2558</v>
      </c>
      <c r="I3" s="9">
        <v>2559</v>
      </c>
      <c r="J3" s="9">
        <v>2560</v>
      </c>
      <c r="K3" s="9">
        <v>2561</v>
      </c>
      <c r="L3" s="10">
        <v>2562</v>
      </c>
      <c r="M3" s="18">
        <v>2563</v>
      </c>
      <c r="N3" s="10">
        <v>2564</v>
      </c>
      <c r="O3" s="42" t="s">
        <v>9</v>
      </c>
      <c r="P3" s="34"/>
    </row>
    <row r="4" spans="1:16" ht="38.25" thickBot="1">
      <c r="A4" s="5">
        <v>1</v>
      </c>
      <c r="B4" s="6" t="s">
        <v>4</v>
      </c>
      <c r="C4" s="2" t="s">
        <v>10</v>
      </c>
      <c r="D4" s="6" t="s">
        <v>127</v>
      </c>
      <c r="E4" s="14">
        <v>70652</v>
      </c>
      <c r="F4" s="14">
        <v>73435</v>
      </c>
      <c r="G4" s="14">
        <v>80008</v>
      </c>
      <c r="H4" s="14">
        <v>84912</v>
      </c>
      <c r="I4" s="14">
        <v>78916</v>
      </c>
      <c r="J4" s="14">
        <v>76799</v>
      </c>
      <c r="K4" s="14">
        <v>81909</v>
      </c>
      <c r="L4" s="14" t="s">
        <v>210</v>
      </c>
      <c r="M4" s="14"/>
      <c r="N4" s="14"/>
      <c r="O4" s="2" t="s">
        <v>171</v>
      </c>
      <c r="P4" s="2"/>
    </row>
    <row r="5" spans="1:16" ht="38.25" thickBot="1">
      <c r="A5" s="11">
        <v>2</v>
      </c>
      <c r="B5" s="12" t="s">
        <v>4</v>
      </c>
      <c r="C5" s="13" t="s">
        <v>11</v>
      </c>
      <c r="D5" s="12" t="s">
        <v>128</v>
      </c>
      <c r="E5" s="15">
        <v>75771</v>
      </c>
      <c r="F5" s="15">
        <v>79061</v>
      </c>
      <c r="G5" s="15">
        <v>86491</v>
      </c>
      <c r="H5" s="15">
        <v>92171</v>
      </c>
      <c r="I5" s="15">
        <v>86017</v>
      </c>
      <c r="J5" s="15">
        <v>84058</v>
      </c>
      <c r="K5" s="15">
        <v>88971</v>
      </c>
      <c r="L5" s="14" t="s">
        <v>210</v>
      </c>
      <c r="M5" s="15"/>
      <c r="N5" s="15"/>
      <c r="O5" s="13" t="s">
        <v>171</v>
      </c>
      <c r="P5" s="13"/>
    </row>
    <row r="6" spans="1:16" ht="38.25" thickBot="1">
      <c r="A6" s="5">
        <v>3</v>
      </c>
      <c r="B6" s="6" t="s">
        <v>4</v>
      </c>
      <c r="C6" s="2" t="s">
        <v>12</v>
      </c>
      <c r="D6" s="6" t="s">
        <v>127</v>
      </c>
      <c r="E6" s="14">
        <v>26852</v>
      </c>
      <c r="F6" s="14">
        <v>27944</v>
      </c>
      <c r="G6" s="14">
        <v>28611</v>
      </c>
      <c r="H6" s="14">
        <v>26175</v>
      </c>
      <c r="I6" s="14">
        <v>25702</v>
      </c>
      <c r="J6" s="14">
        <v>25560</v>
      </c>
      <c r="K6" s="14">
        <v>28570</v>
      </c>
      <c r="L6" s="14" t="s">
        <v>210</v>
      </c>
      <c r="M6" s="14"/>
      <c r="N6" s="14"/>
      <c r="O6" s="2" t="s">
        <v>171</v>
      </c>
      <c r="P6" s="2"/>
    </row>
    <row r="7" spans="1:16" ht="38.25" thickBot="1">
      <c r="A7" s="11">
        <v>4</v>
      </c>
      <c r="B7" s="12" t="s">
        <v>4</v>
      </c>
      <c r="C7" s="13" t="s">
        <v>40</v>
      </c>
      <c r="D7" s="12" t="s">
        <v>127</v>
      </c>
      <c r="E7" s="15">
        <v>47269</v>
      </c>
      <c r="F7" s="15">
        <v>44820</v>
      </c>
      <c r="G7" s="15">
        <v>51218</v>
      </c>
      <c r="H7" s="15">
        <v>17013</v>
      </c>
      <c r="I7" s="15">
        <v>53214</v>
      </c>
      <c r="J7" s="15">
        <v>51239</v>
      </c>
      <c r="K7" s="15">
        <v>53339</v>
      </c>
      <c r="L7" s="14" t="s">
        <v>210</v>
      </c>
      <c r="M7" s="15"/>
      <c r="N7" s="15"/>
      <c r="O7" s="13" t="s">
        <v>171</v>
      </c>
      <c r="P7" s="13"/>
    </row>
    <row r="8" spans="1:16" ht="38.25" thickBot="1">
      <c r="A8" s="5">
        <v>5</v>
      </c>
      <c r="B8" s="6" t="s">
        <v>4</v>
      </c>
      <c r="C8" s="2" t="s">
        <v>14</v>
      </c>
      <c r="D8" s="6" t="s">
        <v>127</v>
      </c>
      <c r="E8" s="14">
        <v>1211</v>
      </c>
      <c r="F8" s="14">
        <v>1264</v>
      </c>
      <c r="G8" s="14">
        <v>1217</v>
      </c>
      <c r="H8" s="14">
        <v>1196</v>
      </c>
      <c r="I8" s="14">
        <v>1132</v>
      </c>
      <c r="J8" s="14">
        <v>786</v>
      </c>
      <c r="K8" s="14">
        <v>813</v>
      </c>
      <c r="L8" s="14" t="s">
        <v>210</v>
      </c>
      <c r="M8" s="14"/>
      <c r="N8" s="14"/>
      <c r="O8" s="2" t="s">
        <v>172</v>
      </c>
      <c r="P8" s="2"/>
    </row>
    <row r="9" spans="1:16" ht="19.5" thickBot="1">
      <c r="A9" s="11">
        <v>6</v>
      </c>
      <c r="B9" s="12" t="s">
        <v>4</v>
      </c>
      <c r="C9" s="13" t="s">
        <v>15</v>
      </c>
      <c r="D9" s="12" t="s">
        <v>129</v>
      </c>
      <c r="E9" s="15">
        <v>3281289</v>
      </c>
      <c r="F9" s="15">
        <v>3281426</v>
      </c>
      <c r="G9" s="15">
        <v>3281460</v>
      </c>
      <c r="H9" s="15">
        <v>3281401</v>
      </c>
      <c r="I9" s="15">
        <v>3282383</v>
      </c>
      <c r="J9" s="15">
        <v>3281459</v>
      </c>
      <c r="K9" s="15">
        <v>3170486</v>
      </c>
      <c r="L9" s="15">
        <v>2997898</v>
      </c>
      <c r="M9" s="15"/>
      <c r="N9" s="15"/>
      <c r="O9" s="13" t="s">
        <v>173</v>
      </c>
      <c r="P9" s="13"/>
    </row>
    <row r="10" spans="1:16" ht="19.5" thickBot="1">
      <c r="A10" s="5">
        <v>7</v>
      </c>
      <c r="B10" s="6" t="s">
        <v>4</v>
      </c>
      <c r="C10" s="2" t="s">
        <v>16</v>
      </c>
      <c r="D10" s="6" t="s">
        <v>129</v>
      </c>
      <c r="E10" s="14">
        <v>1262994</v>
      </c>
      <c r="F10" s="14">
        <v>1262694</v>
      </c>
      <c r="G10" s="14">
        <v>1263158</v>
      </c>
      <c r="H10" s="14">
        <v>1262733</v>
      </c>
      <c r="I10" s="14">
        <v>1262687</v>
      </c>
      <c r="J10" s="14">
        <v>1263158</v>
      </c>
      <c r="K10" s="14">
        <v>1130351</v>
      </c>
      <c r="L10" s="14">
        <v>1145729</v>
      </c>
      <c r="M10" s="14"/>
      <c r="N10" s="14"/>
      <c r="O10" s="2" t="s">
        <v>173</v>
      </c>
      <c r="P10" s="2"/>
    </row>
    <row r="11" spans="1:16" ht="19.5" thickBot="1">
      <c r="A11" s="11">
        <v>8</v>
      </c>
      <c r="B11" s="12" t="s">
        <v>4</v>
      </c>
      <c r="C11" s="13" t="s">
        <v>17</v>
      </c>
      <c r="D11" s="12" t="s">
        <v>129</v>
      </c>
      <c r="E11" s="15">
        <v>1646335</v>
      </c>
      <c r="F11" s="15">
        <v>1646715</v>
      </c>
      <c r="G11" s="15">
        <v>1646595</v>
      </c>
      <c r="H11" s="15">
        <v>1646086</v>
      </c>
      <c r="I11" s="15">
        <v>1647258</v>
      </c>
      <c r="J11" s="15">
        <v>1646595</v>
      </c>
      <c r="K11" s="15">
        <v>1640765</v>
      </c>
      <c r="L11" s="15">
        <v>1855746</v>
      </c>
      <c r="M11" s="15"/>
      <c r="N11" s="15"/>
      <c r="O11" s="13" t="s">
        <v>173</v>
      </c>
      <c r="P11" s="13"/>
    </row>
    <row r="12" spans="1:16" ht="19.5" thickBot="1">
      <c r="A12" s="5">
        <v>9</v>
      </c>
      <c r="B12" s="6" t="s">
        <v>4</v>
      </c>
      <c r="C12" s="2" t="s">
        <v>18</v>
      </c>
      <c r="D12" s="6" t="s">
        <v>129</v>
      </c>
      <c r="E12" s="14">
        <v>141226</v>
      </c>
      <c r="F12" s="14">
        <v>141192</v>
      </c>
      <c r="G12" s="14">
        <v>141049</v>
      </c>
      <c r="H12" s="14">
        <v>141852</v>
      </c>
      <c r="I12" s="14">
        <v>141816</v>
      </c>
      <c r="J12" s="14">
        <v>141049</v>
      </c>
      <c r="K12" s="14">
        <v>327097</v>
      </c>
      <c r="L12" s="14">
        <v>286952</v>
      </c>
      <c r="M12" s="14"/>
      <c r="N12" s="14"/>
      <c r="O12" s="2" t="s">
        <v>173</v>
      </c>
      <c r="P12" s="2"/>
    </row>
    <row r="13" spans="1:16" ht="19.5" thickBot="1">
      <c r="A13" s="11">
        <v>10</v>
      </c>
      <c r="B13" s="12" t="s">
        <v>4</v>
      </c>
      <c r="C13" s="13" t="s">
        <v>19</v>
      </c>
      <c r="D13" s="12" t="s">
        <v>129</v>
      </c>
      <c r="E13" s="15">
        <v>44494</v>
      </c>
      <c r="F13" s="15">
        <v>44709</v>
      </c>
      <c r="G13" s="15">
        <v>44671</v>
      </c>
      <c r="H13" s="15">
        <v>44690</v>
      </c>
      <c r="I13" s="15">
        <v>44719</v>
      </c>
      <c r="J13" s="15">
        <v>44671</v>
      </c>
      <c r="K13" s="15">
        <v>72273</v>
      </c>
      <c r="L13" s="15">
        <v>57932</v>
      </c>
      <c r="M13" s="15"/>
      <c r="N13" s="15"/>
      <c r="O13" s="13" t="s">
        <v>173</v>
      </c>
      <c r="P13" s="13"/>
    </row>
    <row r="14" spans="1:16" ht="19.5" thickBot="1">
      <c r="A14" s="5">
        <v>11</v>
      </c>
      <c r="B14" s="6" t="s">
        <v>4</v>
      </c>
      <c r="C14" s="2" t="s">
        <v>20</v>
      </c>
      <c r="D14" s="6" t="s">
        <v>130</v>
      </c>
      <c r="E14" s="14" t="s">
        <v>63</v>
      </c>
      <c r="F14" s="14">
        <v>88019</v>
      </c>
      <c r="G14" s="14">
        <v>67725</v>
      </c>
      <c r="H14" s="14">
        <v>80171.5</v>
      </c>
      <c r="I14" s="14">
        <v>63183</v>
      </c>
      <c r="J14" s="14">
        <v>112739</v>
      </c>
      <c r="K14" s="14">
        <v>122725</v>
      </c>
      <c r="L14" s="14">
        <v>183997</v>
      </c>
      <c r="M14" s="14"/>
      <c r="N14" s="14"/>
      <c r="O14" s="2" t="s">
        <v>174</v>
      </c>
      <c r="P14" s="2"/>
    </row>
    <row r="15" spans="1:16" ht="19.5" thickBot="1">
      <c r="A15" s="11">
        <v>12</v>
      </c>
      <c r="B15" s="12" t="s">
        <v>4</v>
      </c>
      <c r="C15" s="13" t="s">
        <v>21</v>
      </c>
      <c r="D15" s="12" t="s">
        <v>130</v>
      </c>
      <c r="E15" s="15" t="s">
        <v>63</v>
      </c>
      <c r="F15" s="15">
        <v>675791</v>
      </c>
      <c r="G15" s="15">
        <v>722429</v>
      </c>
      <c r="H15" s="15">
        <v>660227</v>
      </c>
      <c r="I15" s="15">
        <v>545444</v>
      </c>
      <c r="J15" s="15">
        <v>1082941</v>
      </c>
      <c r="K15" s="15">
        <v>578140</v>
      </c>
      <c r="L15" s="15">
        <v>567426.80000000005</v>
      </c>
      <c r="M15" s="15"/>
      <c r="N15" s="15"/>
      <c r="O15" s="13" t="s">
        <v>174</v>
      </c>
      <c r="P15" s="13"/>
    </row>
    <row r="16" spans="1:16" ht="19.5" thickBot="1">
      <c r="A16" s="5">
        <v>13</v>
      </c>
      <c r="B16" s="6" t="s">
        <v>4</v>
      </c>
      <c r="C16" s="2" t="s">
        <v>22</v>
      </c>
      <c r="D16" s="6" t="s">
        <v>130</v>
      </c>
      <c r="E16" s="14" t="s">
        <v>63</v>
      </c>
      <c r="F16" s="14">
        <v>3354</v>
      </c>
      <c r="G16" s="14">
        <v>3354</v>
      </c>
      <c r="H16" s="14">
        <v>1340</v>
      </c>
      <c r="I16" s="14">
        <v>100</v>
      </c>
      <c r="J16" s="14">
        <v>4188</v>
      </c>
      <c r="K16" s="14">
        <v>8090.3</v>
      </c>
      <c r="L16" s="27">
        <v>2237</v>
      </c>
      <c r="M16" s="14"/>
      <c r="N16" s="14"/>
      <c r="O16" s="2" t="s">
        <v>174</v>
      </c>
      <c r="P16" s="2"/>
    </row>
    <row r="17" spans="1:16" ht="19.5" thickBot="1">
      <c r="A17" s="11">
        <v>14</v>
      </c>
      <c r="B17" s="12" t="s">
        <v>4</v>
      </c>
      <c r="C17" s="13" t="s">
        <v>23</v>
      </c>
      <c r="D17" s="12" t="s">
        <v>130</v>
      </c>
      <c r="E17" s="15" t="s">
        <v>63</v>
      </c>
      <c r="F17" s="15">
        <v>51057.1</v>
      </c>
      <c r="G17" s="15">
        <v>55670.1</v>
      </c>
      <c r="H17" s="15">
        <v>18930.099999999999</v>
      </c>
      <c r="I17" s="15">
        <v>11389</v>
      </c>
      <c r="J17" s="15">
        <v>26345</v>
      </c>
      <c r="K17" s="15">
        <v>18376.3</v>
      </c>
      <c r="L17" s="26">
        <v>11326</v>
      </c>
      <c r="M17" s="15"/>
      <c r="N17" s="15"/>
      <c r="O17" s="13" t="s">
        <v>174</v>
      </c>
      <c r="P17" s="13"/>
    </row>
    <row r="18" spans="1:16" ht="19.5" thickBot="1">
      <c r="A18" s="5">
        <v>15</v>
      </c>
      <c r="B18" s="6" t="s">
        <v>4</v>
      </c>
      <c r="C18" s="2" t="s">
        <v>24</v>
      </c>
      <c r="D18" s="6" t="s">
        <v>130</v>
      </c>
      <c r="E18" s="14" t="s">
        <v>63</v>
      </c>
      <c r="F18" s="14">
        <v>643.70000000000005</v>
      </c>
      <c r="G18" s="14">
        <v>602</v>
      </c>
      <c r="H18" s="14">
        <v>629.6</v>
      </c>
      <c r="I18" s="14">
        <v>567.70000000000005</v>
      </c>
      <c r="J18" s="14">
        <v>656.41</v>
      </c>
      <c r="K18" s="14">
        <v>677</v>
      </c>
      <c r="L18" s="27">
        <v>658</v>
      </c>
      <c r="M18" s="14"/>
      <c r="N18" s="14"/>
      <c r="O18" s="2" t="s">
        <v>174</v>
      </c>
      <c r="P18" s="2"/>
    </row>
    <row r="19" spans="1:16" ht="19.5" thickBot="1">
      <c r="A19" s="11">
        <v>16</v>
      </c>
      <c r="B19" s="12" t="s">
        <v>4</v>
      </c>
      <c r="C19" s="13" t="s">
        <v>25</v>
      </c>
      <c r="D19" s="12" t="s">
        <v>130</v>
      </c>
      <c r="E19" s="15" t="s">
        <v>63</v>
      </c>
      <c r="F19" s="15">
        <v>683.8</v>
      </c>
      <c r="G19" s="15">
        <v>673</v>
      </c>
      <c r="H19" s="15">
        <v>735.3</v>
      </c>
      <c r="I19" s="15">
        <v>660.7</v>
      </c>
      <c r="J19" s="15">
        <v>673.48</v>
      </c>
      <c r="K19" s="15">
        <v>691</v>
      </c>
      <c r="L19" s="26">
        <v>697</v>
      </c>
      <c r="M19" s="15"/>
      <c r="N19" s="15"/>
      <c r="O19" s="13" t="s">
        <v>174</v>
      </c>
      <c r="P19" s="13"/>
    </row>
    <row r="20" spans="1:16" ht="19.5" thickBot="1">
      <c r="A20" s="5">
        <v>17</v>
      </c>
      <c r="B20" s="6" t="s">
        <v>4</v>
      </c>
      <c r="C20" s="2" t="s">
        <v>26</v>
      </c>
      <c r="D20" s="6" t="s">
        <v>130</v>
      </c>
      <c r="E20" s="14" t="s">
        <v>63</v>
      </c>
      <c r="F20" s="14">
        <v>603.70000000000005</v>
      </c>
      <c r="G20" s="14">
        <v>587</v>
      </c>
      <c r="H20" s="14">
        <v>472</v>
      </c>
      <c r="I20" s="14">
        <v>222.2</v>
      </c>
      <c r="J20" s="14">
        <v>742.69</v>
      </c>
      <c r="K20" s="14">
        <v>76.3</v>
      </c>
      <c r="L20" s="27">
        <v>581</v>
      </c>
      <c r="M20" s="14"/>
      <c r="N20" s="14"/>
      <c r="O20" s="2" t="s">
        <v>174</v>
      </c>
      <c r="P20" s="2"/>
    </row>
    <row r="21" spans="1:16" ht="19.5" thickBot="1">
      <c r="A21" s="11">
        <v>18</v>
      </c>
      <c r="B21" s="12" t="s">
        <v>4</v>
      </c>
      <c r="C21" s="13" t="s">
        <v>27</v>
      </c>
      <c r="D21" s="12" t="s">
        <v>130</v>
      </c>
      <c r="E21" s="15" t="s">
        <v>63</v>
      </c>
      <c r="F21" s="15">
        <v>725.7</v>
      </c>
      <c r="G21" s="15">
        <v>701</v>
      </c>
      <c r="H21" s="15">
        <v>635.29999999999995</v>
      </c>
      <c r="I21" s="15">
        <v>1183.3</v>
      </c>
      <c r="J21" s="15">
        <v>734.45</v>
      </c>
      <c r="K21" s="15">
        <v>650</v>
      </c>
      <c r="L21" s="26">
        <v>610</v>
      </c>
      <c r="M21" s="15"/>
      <c r="N21" s="15"/>
      <c r="O21" s="13" t="s">
        <v>175</v>
      </c>
      <c r="P21" s="13"/>
    </row>
    <row r="22" spans="1:16" ht="19.5" thickBot="1">
      <c r="A22" s="5">
        <v>19</v>
      </c>
      <c r="B22" s="6" t="s">
        <v>4</v>
      </c>
      <c r="C22" s="2" t="s">
        <v>28</v>
      </c>
      <c r="D22" s="6" t="s">
        <v>131</v>
      </c>
      <c r="E22" s="14">
        <v>8555</v>
      </c>
      <c r="F22" s="14">
        <v>9111</v>
      </c>
      <c r="G22" s="14">
        <v>8715</v>
      </c>
      <c r="H22" s="14">
        <v>8375</v>
      </c>
      <c r="I22" s="14">
        <v>8127</v>
      </c>
      <c r="J22" s="14">
        <v>8492</v>
      </c>
      <c r="K22" s="14">
        <v>8849</v>
      </c>
      <c r="L22" s="14">
        <v>8987</v>
      </c>
      <c r="M22" s="14"/>
      <c r="N22" s="14"/>
      <c r="O22" s="2" t="s">
        <v>176</v>
      </c>
      <c r="P22" s="2"/>
    </row>
    <row r="23" spans="1:16" ht="19.5" thickBot="1">
      <c r="A23" s="11">
        <v>20</v>
      </c>
      <c r="B23" s="12" t="s">
        <v>4</v>
      </c>
      <c r="C23" s="13" t="s">
        <v>29</v>
      </c>
      <c r="D23" s="12" t="s">
        <v>129</v>
      </c>
      <c r="E23" s="15">
        <v>16609</v>
      </c>
      <c r="F23" s="15">
        <v>16517</v>
      </c>
      <c r="G23" s="15">
        <v>14788</v>
      </c>
      <c r="H23" s="15">
        <v>32284</v>
      </c>
      <c r="I23" s="15">
        <v>31620</v>
      </c>
      <c r="J23" s="15">
        <v>34336</v>
      </c>
      <c r="K23" s="15">
        <v>16806.5</v>
      </c>
      <c r="L23" s="15">
        <v>14708.2</v>
      </c>
      <c r="M23" s="15"/>
      <c r="N23" s="15"/>
      <c r="O23" s="13" t="s">
        <v>176</v>
      </c>
      <c r="P23" s="13"/>
    </row>
    <row r="24" spans="1:16" ht="19.5" thickBot="1">
      <c r="A24" s="5">
        <v>21</v>
      </c>
      <c r="B24" s="6" t="s">
        <v>4</v>
      </c>
      <c r="C24" s="2" t="s">
        <v>30</v>
      </c>
      <c r="D24" s="6" t="s">
        <v>132</v>
      </c>
      <c r="E24" s="14">
        <v>8467</v>
      </c>
      <c r="F24" s="14">
        <v>5096.8</v>
      </c>
      <c r="G24" s="14">
        <v>8263.6</v>
      </c>
      <c r="H24" s="14">
        <v>5222</v>
      </c>
      <c r="I24" s="14">
        <v>1653</v>
      </c>
      <c r="J24" s="14">
        <v>5023.3999999999996</v>
      </c>
      <c r="K24" s="14">
        <v>6668.8</v>
      </c>
      <c r="L24" s="14">
        <v>3306.8</v>
      </c>
      <c r="M24" s="14"/>
      <c r="N24" s="14"/>
      <c r="O24" s="2" t="s">
        <v>176</v>
      </c>
      <c r="P24" s="2"/>
    </row>
    <row r="25" spans="1:16" ht="19.5" thickBot="1">
      <c r="A25" s="11">
        <v>22</v>
      </c>
      <c r="B25" s="12" t="s">
        <v>4</v>
      </c>
      <c r="C25" s="13" t="s">
        <v>31</v>
      </c>
      <c r="D25" s="12" t="s">
        <v>133</v>
      </c>
      <c r="E25" s="15">
        <v>332641203</v>
      </c>
      <c r="F25" s="15">
        <v>168719395</v>
      </c>
      <c r="G25" s="15" t="s">
        <v>209</v>
      </c>
      <c r="H25" s="15" t="s">
        <v>209</v>
      </c>
      <c r="I25" s="15" t="s">
        <v>209</v>
      </c>
      <c r="J25" s="15" t="s">
        <v>209</v>
      </c>
      <c r="K25" s="15" t="s">
        <v>209</v>
      </c>
      <c r="L25" s="15" t="s">
        <v>209</v>
      </c>
      <c r="M25" s="15"/>
      <c r="N25" s="15"/>
      <c r="O25" s="13" t="s">
        <v>176</v>
      </c>
      <c r="P25" s="13"/>
    </row>
    <row r="26" spans="1:16" ht="38.25" thickBot="1">
      <c r="A26" s="5">
        <v>23</v>
      </c>
      <c r="B26" s="6" t="s">
        <v>4</v>
      </c>
      <c r="C26" s="2" t="s">
        <v>32</v>
      </c>
      <c r="D26" s="6" t="s">
        <v>127</v>
      </c>
      <c r="E26" s="14">
        <v>19954</v>
      </c>
      <c r="F26" s="14">
        <v>4320</v>
      </c>
      <c r="G26" s="14">
        <v>19146.599999999999</v>
      </c>
      <c r="H26" s="14">
        <v>20942.8</v>
      </c>
      <c r="I26" s="14">
        <v>27687.200000000001</v>
      </c>
      <c r="J26" s="14">
        <v>30186.2</v>
      </c>
      <c r="K26" s="14">
        <v>27257</v>
      </c>
      <c r="L26" s="14">
        <v>34626</v>
      </c>
      <c r="M26" s="14"/>
      <c r="N26" s="14"/>
      <c r="O26" s="2" t="s">
        <v>177</v>
      </c>
      <c r="P26" s="2"/>
    </row>
    <row r="27" spans="1:16" ht="38.25" thickBot="1">
      <c r="A27" s="11">
        <v>24</v>
      </c>
      <c r="B27" s="12" t="s">
        <v>4</v>
      </c>
      <c r="C27" s="13" t="s">
        <v>33</v>
      </c>
      <c r="D27" s="12" t="s">
        <v>134</v>
      </c>
      <c r="E27" s="15">
        <v>969</v>
      </c>
      <c r="F27" s="15">
        <v>1076</v>
      </c>
      <c r="G27" s="15">
        <v>1083</v>
      </c>
      <c r="H27" s="15">
        <v>1130</v>
      </c>
      <c r="I27" s="15">
        <v>1143</v>
      </c>
      <c r="J27" s="15">
        <v>1146</v>
      </c>
      <c r="K27" s="15">
        <v>1177</v>
      </c>
      <c r="L27" s="15">
        <v>1201</v>
      </c>
      <c r="M27" s="15"/>
      <c r="N27" s="15"/>
      <c r="O27" s="13" t="s">
        <v>178</v>
      </c>
      <c r="P27" s="13"/>
    </row>
    <row r="28" spans="1:16" ht="38.25" thickBot="1">
      <c r="A28" s="5">
        <v>25</v>
      </c>
      <c r="B28" s="6" t="s">
        <v>4</v>
      </c>
      <c r="C28" s="2" t="s">
        <v>61</v>
      </c>
      <c r="D28" s="6" t="s">
        <v>127</v>
      </c>
      <c r="E28" s="14">
        <v>15849.6</v>
      </c>
      <c r="F28" s="14">
        <v>26867.8</v>
      </c>
      <c r="G28" s="14">
        <v>28363.3</v>
      </c>
      <c r="H28" s="14">
        <v>37402.1</v>
      </c>
      <c r="I28" s="14">
        <v>37633</v>
      </c>
      <c r="J28" s="14">
        <v>39246</v>
      </c>
      <c r="K28" s="14">
        <v>40022</v>
      </c>
      <c r="L28" s="14">
        <v>37878.699999999997</v>
      </c>
      <c r="M28" s="14"/>
      <c r="N28" s="14"/>
      <c r="O28" s="2" t="s">
        <v>178</v>
      </c>
      <c r="P28" s="2"/>
    </row>
    <row r="29" spans="1:16" ht="38.25" thickBot="1">
      <c r="A29" s="11">
        <v>26</v>
      </c>
      <c r="B29" s="12" t="s">
        <v>4</v>
      </c>
      <c r="C29" s="13" t="s">
        <v>34</v>
      </c>
      <c r="D29" s="12" t="s">
        <v>135</v>
      </c>
      <c r="E29" s="15">
        <v>11010</v>
      </c>
      <c r="F29" s="15">
        <v>18960</v>
      </c>
      <c r="G29" s="15">
        <v>18897</v>
      </c>
      <c r="H29" s="15">
        <v>17555</v>
      </c>
      <c r="I29" s="15">
        <v>17637</v>
      </c>
      <c r="J29" s="15">
        <v>17389</v>
      </c>
      <c r="K29" s="15">
        <v>17649</v>
      </c>
      <c r="L29" s="15">
        <v>17989</v>
      </c>
      <c r="M29" s="15"/>
      <c r="N29" s="15"/>
      <c r="O29" s="13" t="s">
        <v>178</v>
      </c>
      <c r="P29" s="13"/>
    </row>
    <row r="30" spans="1:16" ht="19.5" thickBot="1">
      <c r="A30" s="5">
        <v>27</v>
      </c>
      <c r="B30" s="6" t="s">
        <v>4</v>
      </c>
      <c r="C30" s="2" t="s">
        <v>35</v>
      </c>
      <c r="D30" s="6" t="s">
        <v>135</v>
      </c>
      <c r="E30" s="14">
        <v>277955</v>
      </c>
      <c r="F30" s="14">
        <v>298114</v>
      </c>
      <c r="G30" s="14">
        <v>289228</v>
      </c>
      <c r="H30" s="14">
        <v>304999</v>
      </c>
      <c r="I30" s="14">
        <v>301491</v>
      </c>
      <c r="J30" s="14">
        <v>307834</v>
      </c>
      <c r="K30" s="14">
        <v>316775</v>
      </c>
      <c r="L30" s="14">
        <v>317656</v>
      </c>
      <c r="M30" s="14"/>
      <c r="N30" s="14"/>
      <c r="O30" s="2" t="s">
        <v>179</v>
      </c>
      <c r="P30" s="2"/>
    </row>
    <row r="31" spans="1:16" ht="57" thickBot="1">
      <c r="A31" s="11">
        <v>28</v>
      </c>
      <c r="B31" s="12" t="s">
        <v>4</v>
      </c>
      <c r="C31" s="13" t="s">
        <v>62</v>
      </c>
      <c r="D31" s="12" t="s">
        <v>136</v>
      </c>
      <c r="E31" s="15">
        <v>811.8</v>
      </c>
      <c r="F31" s="15">
        <v>786.4</v>
      </c>
      <c r="G31" s="15">
        <v>772.2</v>
      </c>
      <c r="H31" s="15">
        <v>897.4</v>
      </c>
      <c r="I31" s="15">
        <v>940.7</v>
      </c>
      <c r="J31" s="15">
        <v>980.1</v>
      </c>
      <c r="K31" s="15">
        <v>972.9</v>
      </c>
      <c r="L31" s="15">
        <v>1034.5</v>
      </c>
      <c r="M31" s="15"/>
      <c r="N31" s="15"/>
      <c r="O31" s="13" t="s">
        <v>179</v>
      </c>
      <c r="P31" s="13"/>
    </row>
    <row r="32" spans="1:16" ht="19.5" thickBot="1">
      <c r="A32" s="5">
        <v>29</v>
      </c>
      <c r="B32" s="6" t="s">
        <v>4</v>
      </c>
      <c r="C32" s="2" t="s">
        <v>36</v>
      </c>
      <c r="D32" s="6" t="s">
        <v>137</v>
      </c>
      <c r="E32" s="14">
        <v>426</v>
      </c>
      <c r="F32" s="14">
        <v>316</v>
      </c>
      <c r="G32" s="14">
        <v>509</v>
      </c>
      <c r="H32" s="14">
        <v>373</v>
      </c>
      <c r="I32" s="14">
        <v>409</v>
      </c>
      <c r="J32" s="14">
        <v>336</v>
      </c>
      <c r="K32" s="14">
        <v>312</v>
      </c>
      <c r="L32" s="14">
        <v>386</v>
      </c>
      <c r="M32" s="14"/>
      <c r="N32" s="14"/>
      <c r="O32" s="2" t="s">
        <v>180</v>
      </c>
      <c r="P32" s="2"/>
    </row>
    <row r="33" spans="1:16" ht="19.5" thickBot="1">
      <c r="A33" s="11">
        <v>30</v>
      </c>
      <c r="B33" s="12" t="s">
        <v>4</v>
      </c>
      <c r="C33" s="13" t="s">
        <v>37</v>
      </c>
      <c r="D33" s="12" t="s">
        <v>135</v>
      </c>
      <c r="E33" s="15">
        <v>202</v>
      </c>
      <c r="F33" s="15">
        <v>165</v>
      </c>
      <c r="G33" s="15">
        <v>141</v>
      </c>
      <c r="H33" s="15">
        <v>138</v>
      </c>
      <c r="I33" s="15">
        <v>145</v>
      </c>
      <c r="J33" s="15">
        <v>200</v>
      </c>
      <c r="K33" s="15">
        <v>178</v>
      </c>
      <c r="L33" s="15">
        <v>245</v>
      </c>
      <c r="M33" s="15"/>
      <c r="N33" s="15"/>
      <c r="O33" s="13" t="s">
        <v>180</v>
      </c>
      <c r="P33" s="13"/>
    </row>
    <row r="34" spans="1:16" ht="19.5" thickBot="1">
      <c r="A34" s="5">
        <v>31</v>
      </c>
      <c r="B34" s="6" t="s">
        <v>4</v>
      </c>
      <c r="C34" s="2" t="s">
        <v>38</v>
      </c>
      <c r="D34" s="6" t="s">
        <v>135</v>
      </c>
      <c r="E34" s="14">
        <v>308</v>
      </c>
      <c r="F34" s="14">
        <v>226</v>
      </c>
      <c r="G34" s="14">
        <v>419</v>
      </c>
      <c r="H34" s="14">
        <v>253</v>
      </c>
      <c r="I34" s="14">
        <v>264</v>
      </c>
      <c r="J34" s="14">
        <v>79</v>
      </c>
      <c r="K34" s="14">
        <v>70</v>
      </c>
      <c r="L34" s="14">
        <v>355</v>
      </c>
      <c r="M34" s="14"/>
      <c r="N34" s="14"/>
      <c r="O34" s="2" t="s">
        <v>180</v>
      </c>
      <c r="P34" s="2"/>
    </row>
    <row r="35" spans="1:16" ht="19.5" thickBot="1">
      <c r="A35" s="11">
        <v>32</v>
      </c>
      <c r="B35" s="12" t="s">
        <v>4</v>
      </c>
      <c r="C35" s="13" t="s">
        <v>39</v>
      </c>
      <c r="D35" s="12" t="s">
        <v>133</v>
      </c>
      <c r="E35" s="15">
        <v>6794655</v>
      </c>
      <c r="F35" s="15">
        <v>4746061</v>
      </c>
      <c r="G35" s="15">
        <v>6060800</v>
      </c>
      <c r="H35" s="15">
        <v>2361142</v>
      </c>
      <c r="I35" s="15">
        <v>608980</v>
      </c>
      <c r="J35" s="15">
        <v>734000</v>
      </c>
      <c r="K35" s="15">
        <v>992000</v>
      </c>
      <c r="L35" s="15">
        <v>736000</v>
      </c>
      <c r="M35" s="15"/>
      <c r="N35" s="15"/>
      <c r="O35" s="13" t="s">
        <v>180</v>
      </c>
      <c r="P35" s="13"/>
    </row>
    <row r="36" spans="1:16" ht="38.25" thickBot="1">
      <c r="A36" s="5">
        <v>33</v>
      </c>
      <c r="B36" s="6" t="s">
        <v>4</v>
      </c>
      <c r="C36" s="2" t="s">
        <v>40</v>
      </c>
      <c r="D36" s="6" t="s">
        <v>63</v>
      </c>
      <c r="E36" s="14">
        <v>102.3</v>
      </c>
      <c r="F36" s="14">
        <v>106.9</v>
      </c>
      <c r="G36" s="14">
        <v>101.8</v>
      </c>
      <c r="H36" s="14">
        <v>100</v>
      </c>
      <c r="I36" s="14">
        <v>100.7</v>
      </c>
      <c r="J36" s="14">
        <v>100.4</v>
      </c>
      <c r="K36" s="14">
        <v>100.3</v>
      </c>
      <c r="L36" s="14">
        <v>101.8</v>
      </c>
      <c r="M36" s="14"/>
      <c r="N36" s="14"/>
      <c r="O36" s="2" t="s">
        <v>181</v>
      </c>
      <c r="P36" s="2"/>
    </row>
    <row r="37" spans="1:16" ht="38.25" thickBot="1">
      <c r="A37" s="11">
        <v>34</v>
      </c>
      <c r="B37" s="12" t="s">
        <v>4</v>
      </c>
      <c r="C37" s="13" t="s">
        <v>41</v>
      </c>
      <c r="D37" s="12" t="s">
        <v>63</v>
      </c>
      <c r="E37" s="19">
        <v>2.2999999999999998</v>
      </c>
      <c r="F37" s="19">
        <v>4.5</v>
      </c>
      <c r="G37" s="19">
        <v>1.5</v>
      </c>
      <c r="H37" s="19">
        <v>-1.8</v>
      </c>
      <c r="I37" s="19">
        <v>0.7</v>
      </c>
      <c r="J37" s="19">
        <v>-0.3</v>
      </c>
      <c r="K37" s="19">
        <v>0.8</v>
      </c>
      <c r="L37" s="19">
        <v>0.4</v>
      </c>
      <c r="M37" s="15"/>
      <c r="N37" s="15"/>
      <c r="O37" s="13" t="s">
        <v>181</v>
      </c>
      <c r="P37" s="13"/>
    </row>
    <row r="38" spans="1:16" ht="38.25" thickBot="1">
      <c r="A38" s="5">
        <v>35</v>
      </c>
      <c r="B38" s="6" t="s">
        <v>4</v>
      </c>
      <c r="C38" s="2" t="s">
        <v>42</v>
      </c>
      <c r="D38" s="6" t="s">
        <v>138</v>
      </c>
      <c r="E38" s="14">
        <v>25704</v>
      </c>
      <c r="F38" s="14">
        <v>24273</v>
      </c>
      <c r="G38" s="14">
        <v>22447</v>
      </c>
      <c r="H38" s="14">
        <v>21088</v>
      </c>
      <c r="I38" s="14">
        <v>20048</v>
      </c>
      <c r="J38" s="14">
        <v>0</v>
      </c>
      <c r="K38" s="14">
        <v>0</v>
      </c>
      <c r="L38" s="14">
        <v>0</v>
      </c>
      <c r="M38" s="14"/>
      <c r="N38" s="14"/>
      <c r="O38" s="2" t="s">
        <v>182</v>
      </c>
      <c r="P38" s="2"/>
    </row>
    <row r="39" spans="1:16" ht="38.25" thickBot="1">
      <c r="A39" s="11">
        <v>36</v>
      </c>
      <c r="B39" s="12" t="s">
        <v>4</v>
      </c>
      <c r="C39" s="13" t="s">
        <v>43</v>
      </c>
      <c r="D39" s="12" t="s">
        <v>138</v>
      </c>
      <c r="E39" s="15">
        <v>56626</v>
      </c>
      <c r="F39" s="15">
        <v>56604</v>
      </c>
      <c r="G39" s="15">
        <v>56619</v>
      </c>
      <c r="H39" s="15">
        <v>56463</v>
      </c>
      <c r="I39" s="15">
        <v>56474</v>
      </c>
      <c r="J39" s="15">
        <v>0</v>
      </c>
      <c r="K39" s="15">
        <v>0</v>
      </c>
      <c r="L39" s="15">
        <v>0</v>
      </c>
      <c r="M39" s="15"/>
      <c r="N39" s="15"/>
      <c r="O39" s="13" t="s">
        <v>183</v>
      </c>
      <c r="P39" s="13"/>
    </row>
    <row r="40" spans="1:16" ht="19.5" thickBot="1">
      <c r="A40" s="5">
        <v>37</v>
      </c>
      <c r="B40" s="6" t="s">
        <v>4</v>
      </c>
      <c r="C40" s="2" t="s">
        <v>44</v>
      </c>
      <c r="D40" s="6" t="s">
        <v>139</v>
      </c>
      <c r="E40" s="14">
        <v>194241</v>
      </c>
      <c r="F40" s="14">
        <v>221394</v>
      </c>
      <c r="G40" s="14">
        <v>203529</v>
      </c>
      <c r="H40" s="14">
        <v>256848</v>
      </c>
      <c r="I40" s="14">
        <v>332734</v>
      </c>
      <c r="J40" s="14">
        <v>368556</v>
      </c>
      <c r="K40" s="14">
        <v>402169</v>
      </c>
      <c r="L40" s="14" t="s">
        <v>210</v>
      </c>
      <c r="M40" s="14"/>
      <c r="N40" s="14"/>
      <c r="O40" s="2" t="s">
        <v>154</v>
      </c>
      <c r="P40" s="2"/>
    </row>
    <row r="41" spans="1:16" ht="19.5" thickBot="1">
      <c r="A41" s="11">
        <v>38</v>
      </c>
      <c r="B41" s="12" t="s">
        <v>4</v>
      </c>
      <c r="C41" s="13" t="s">
        <v>3</v>
      </c>
      <c r="D41" s="12" t="s">
        <v>131</v>
      </c>
      <c r="E41" s="15"/>
      <c r="F41" s="15">
        <f t="shared" ref="F41:K41" si="0">SUM(F42:F45)</f>
        <v>139147</v>
      </c>
      <c r="G41" s="15">
        <f t="shared" si="0"/>
        <v>139955</v>
      </c>
      <c r="H41" s="15">
        <f t="shared" si="0"/>
        <v>188971</v>
      </c>
      <c r="I41" s="15">
        <f t="shared" si="0"/>
        <v>237480</v>
      </c>
      <c r="J41" s="15">
        <f t="shared" si="0"/>
        <v>256429</v>
      </c>
      <c r="K41" s="15">
        <f t="shared" si="0"/>
        <v>234692</v>
      </c>
      <c r="L41" s="14" t="s">
        <v>210</v>
      </c>
      <c r="M41" s="15"/>
      <c r="N41" s="15"/>
      <c r="O41" s="13" t="s">
        <v>154</v>
      </c>
      <c r="P41" s="13"/>
    </row>
    <row r="42" spans="1:16" ht="38.25" thickBot="1">
      <c r="A42" s="11">
        <v>38</v>
      </c>
      <c r="B42" s="12" t="s">
        <v>4</v>
      </c>
      <c r="C42" s="2" t="s">
        <v>200</v>
      </c>
      <c r="D42" s="6" t="s">
        <v>131</v>
      </c>
      <c r="E42" s="14">
        <v>0</v>
      </c>
      <c r="F42" s="14">
        <v>22469</v>
      </c>
      <c r="G42" s="14">
        <v>10633</v>
      </c>
      <c r="H42" s="14">
        <v>14430</v>
      </c>
      <c r="I42" s="14">
        <v>24981</v>
      </c>
      <c r="J42" s="14">
        <v>20538</v>
      </c>
      <c r="K42" s="14">
        <v>13909</v>
      </c>
      <c r="L42" s="14" t="s">
        <v>210</v>
      </c>
      <c r="M42" s="14"/>
      <c r="N42" s="14"/>
      <c r="O42" s="2" t="s">
        <v>154</v>
      </c>
      <c r="P42" s="2"/>
    </row>
    <row r="43" spans="1:16" ht="38.25" thickBot="1">
      <c r="A43" s="11">
        <v>38</v>
      </c>
      <c r="B43" s="12" t="s">
        <v>4</v>
      </c>
      <c r="C43" s="13" t="s">
        <v>201</v>
      </c>
      <c r="D43" s="12" t="s">
        <v>131</v>
      </c>
      <c r="E43" s="15" t="s">
        <v>63</v>
      </c>
      <c r="F43" s="15">
        <v>2360</v>
      </c>
      <c r="G43" s="15">
        <v>1165</v>
      </c>
      <c r="H43" s="15">
        <v>888</v>
      </c>
      <c r="I43" s="15">
        <v>1461</v>
      </c>
      <c r="J43" s="15">
        <v>415</v>
      </c>
      <c r="K43" s="15">
        <v>517</v>
      </c>
      <c r="L43" s="14" t="s">
        <v>210</v>
      </c>
      <c r="M43" s="15"/>
      <c r="N43" s="15"/>
      <c r="O43" s="13" t="s">
        <v>154</v>
      </c>
      <c r="P43" s="13"/>
    </row>
    <row r="44" spans="1:16" ht="38.25" thickBot="1">
      <c r="A44" s="11">
        <v>38</v>
      </c>
      <c r="B44" s="12" t="s">
        <v>4</v>
      </c>
      <c r="C44" s="2" t="s">
        <v>202</v>
      </c>
      <c r="D44" s="6" t="s">
        <v>131</v>
      </c>
      <c r="E44" s="14" t="s">
        <v>63</v>
      </c>
      <c r="F44" s="14">
        <v>69762</v>
      </c>
      <c r="G44" s="14">
        <v>66450</v>
      </c>
      <c r="H44" s="14">
        <v>65157</v>
      </c>
      <c r="I44" s="14">
        <v>69780</v>
      </c>
      <c r="J44" s="14">
        <v>65842</v>
      </c>
      <c r="K44" s="14">
        <v>44650</v>
      </c>
      <c r="L44" s="14" t="s">
        <v>210</v>
      </c>
      <c r="M44" s="14"/>
      <c r="N44" s="14"/>
      <c r="O44" s="2" t="s">
        <v>154</v>
      </c>
      <c r="P44" s="2"/>
    </row>
    <row r="45" spans="1:16" ht="38.25" thickBot="1">
      <c r="A45" s="11">
        <v>38</v>
      </c>
      <c r="B45" s="12" t="s">
        <v>4</v>
      </c>
      <c r="C45" s="13" t="s">
        <v>203</v>
      </c>
      <c r="D45" s="12" t="s">
        <v>131</v>
      </c>
      <c r="E45" s="15" t="s">
        <v>63</v>
      </c>
      <c r="F45" s="15">
        <v>44556</v>
      </c>
      <c r="G45" s="15">
        <v>61707</v>
      </c>
      <c r="H45" s="15">
        <v>108496</v>
      </c>
      <c r="I45" s="15">
        <v>141258</v>
      </c>
      <c r="J45" s="15">
        <v>169634</v>
      </c>
      <c r="K45" s="15">
        <v>175616</v>
      </c>
      <c r="L45" s="14" t="s">
        <v>210</v>
      </c>
      <c r="M45" s="15"/>
      <c r="N45" s="15"/>
      <c r="O45" s="13" t="s">
        <v>154</v>
      </c>
      <c r="P45" s="13"/>
    </row>
    <row r="46" spans="1:16" ht="38.25" thickBot="1">
      <c r="A46" s="5">
        <v>39</v>
      </c>
      <c r="B46" s="6" t="s">
        <v>4</v>
      </c>
      <c r="C46" s="2" t="s">
        <v>45</v>
      </c>
      <c r="D46" s="6" t="s">
        <v>139</v>
      </c>
      <c r="E46" s="14">
        <v>1343830</v>
      </c>
      <c r="F46" s="14">
        <v>1618853</v>
      </c>
      <c r="G46" s="14">
        <v>1666672</v>
      </c>
      <c r="H46" s="14">
        <v>1728554</v>
      </c>
      <c r="I46" s="14">
        <v>1756550</v>
      </c>
      <c r="J46" s="14">
        <v>2095425</v>
      </c>
      <c r="K46" s="14">
        <v>2336057</v>
      </c>
      <c r="L46" s="14" t="s">
        <v>210</v>
      </c>
      <c r="M46" s="14"/>
      <c r="N46" s="14"/>
      <c r="O46" s="2" t="s">
        <v>184</v>
      </c>
      <c r="P46" s="2"/>
    </row>
    <row r="47" spans="1:16" ht="38.25" thickBot="1">
      <c r="A47" s="11">
        <v>40</v>
      </c>
      <c r="B47" s="12" t="s">
        <v>4</v>
      </c>
      <c r="C47" s="13" t="s">
        <v>46</v>
      </c>
      <c r="D47" s="12" t="s">
        <v>139</v>
      </c>
      <c r="E47" s="15">
        <v>12493</v>
      </c>
      <c r="F47" s="15">
        <v>12386</v>
      </c>
      <c r="G47" s="15">
        <v>11876</v>
      </c>
      <c r="H47" s="15">
        <v>12318</v>
      </c>
      <c r="I47" s="15">
        <v>12376</v>
      </c>
      <c r="J47" s="15">
        <v>14370</v>
      </c>
      <c r="K47" s="15">
        <v>26231</v>
      </c>
      <c r="L47" s="14" t="s">
        <v>210</v>
      </c>
      <c r="M47" s="15"/>
      <c r="N47" s="15"/>
      <c r="O47" s="13" t="s">
        <v>184</v>
      </c>
      <c r="P47" s="13"/>
    </row>
    <row r="48" spans="1:16" ht="38.25" thickBot="1">
      <c r="A48" s="5">
        <v>41</v>
      </c>
      <c r="B48" s="6" t="s">
        <v>4</v>
      </c>
      <c r="C48" s="2" t="s">
        <v>47</v>
      </c>
      <c r="D48" s="6" t="s">
        <v>140</v>
      </c>
      <c r="E48" s="14">
        <v>2.8</v>
      </c>
      <c r="F48" s="14">
        <v>2.7</v>
      </c>
      <c r="G48" s="14">
        <v>2.6</v>
      </c>
      <c r="H48" s="14">
        <v>2.5</v>
      </c>
      <c r="I48" s="14">
        <v>2.4</v>
      </c>
      <c r="J48" s="14">
        <v>2.2999999999999998</v>
      </c>
      <c r="K48" s="14">
        <v>2.2999999999999998</v>
      </c>
      <c r="L48" s="14" t="s">
        <v>210</v>
      </c>
      <c r="M48" s="14"/>
      <c r="N48" s="14"/>
      <c r="O48" s="2" t="s">
        <v>184</v>
      </c>
      <c r="P48" s="2"/>
    </row>
    <row r="49" spans="1:16" ht="38.25" thickBot="1">
      <c r="A49" s="11">
        <v>42</v>
      </c>
      <c r="B49" s="12" t="s">
        <v>4</v>
      </c>
      <c r="C49" s="13" t="s">
        <v>48</v>
      </c>
      <c r="D49" s="12" t="s">
        <v>141</v>
      </c>
      <c r="E49" s="15">
        <v>1122.3</v>
      </c>
      <c r="F49" s="15">
        <v>1169</v>
      </c>
      <c r="G49" s="15">
        <v>1231</v>
      </c>
      <c r="H49" s="15">
        <v>1300</v>
      </c>
      <c r="I49" s="15">
        <v>1347.4</v>
      </c>
      <c r="J49" s="15">
        <v>1407.9</v>
      </c>
      <c r="K49" s="15">
        <v>1450.3</v>
      </c>
      <c r="L49" s="14" t="s">
        <v>210</v>
      </c>
      <c r="M49" s="15"/>
      <c r="N49" s="15"/>
      <c r="O49" s="13" t="s">
        <v>184</v>
      </c>
      <c r="P49" s="13"/>
    </row>
    <row r="50" spans="1:16" ht="38.25" thickBot="1">
      <c r="A50" s="5">
        <v>43</v>
      </c>
      <c r="B50" s="6" t="s">
        <v>4</v>
      </c>
      <c r="C50" s="2" t="s">
        <v>49</v>
      </c>
      <c r="D50" s="6" t="s">
        <v>141</v>
      </c>
      <c r="E50" s="14">
        <v>1560.7</v>
      </c>
      <c r="F50" s="14">
        <v>1626</v>
      </c>
      <c r="G50" s="14">
        <v>1679</v>
      </c>
      <c r="H50" s="14">
        <v>1761</v>
      </c>
      <c r="I50" s="14">
        <v>1821.7</v>
      </c>
      <c r="J50" s="14">
        <v>1918.5</v>
      </c>
      <c r="K50" s="14">
        <v>1817.9</v>
      </c>
      <c r="L50" s="14" t="s">
        <v>210</v>
      </c>
      <c r="M50" s="14"/>
      <c r="N50" s="14"/>
      <c r="O50" s="2" t="s">
        <v>184</v>
      </c>
      <c r="P50" s="2"/>
    </row>
    <row r="51" spans="1:16" ht="38.25" thickBot="1">
      <c r="A51" s="5">
        <v>44</v>
      </c>
      <c r="B51" s="6" t="s">
        <v>4</v>
      </c>
      <c r="C51" s="2" t="s">
        <v>50</v>
      </c>
      <c r="D51" s="6" t="s">
        <v>127</v>
      </c>
      <c r="E51" s="20">
        <v>4380.7</v>
      </c>
      <c r="F51" s="20">
        <v>5356.6</v>
      </c>
      <c r="G51" s="20">
        <v>5432.9</v>
      </c>
      <c r="H51" s="20">
        <v>5792.4</v>
      </c>
      <c r="I51" s="20">
        <v>5958.6</v>
      </c>
      <c r="J51" s="20">
        <v>5959</v>
      </c>
      <c r="K51" s="20">
        <v>7533.7</v>
      </c>
      <c r="L51" s="20">
        <v>7742.38</v>
      </c>
      <c r="M51" s="14"/>
      <c r="N51" s="14"/>
      <c r="O51" s="2" t="s">
        <v>184</v>
      </c>
      <c r="P51" s="2"/>
    </row>
    <row r="52" spans="1:16" ht="19.5" thickBot="1">
      <c r="A52" s="11">
        <v>45</v>
      </c>
      <c r="B52" s="12" t="s">
        <v>4</v>
      </c>
      <c r="C52" s="13" t="s">
        <v>51</v>
      </c>
      <c r="D52" s="12" t="s">
        <v>127</v>
      </c>
      <c r="E52" s="15">
        <v>25.8</v>
      </c>
      <c r="F52" s="15">
        <v>11.3</v>
      </c>
      <c r="G52" s="15">
        <v>28.3</v>
      </c>
      <c r="H52" s="15">
        <v>29.6</v>
      </c>
      <c r="I52" s="15">
        <v>30.4</v>
      </c>
      <c r="J52" s="15">
        <v>31.7</v>
      </c>
      <c r="K52" s="15" t="s">
        <v>210</v>
      </c>
      <c r="L52" s="15" t="s">
        <v>210</v>
      </c>
      <c r="M52" s="15"/>
      <c r="N52" s="15"/>
      <c r="O52" s="13" t="s">
        <v>185</v>
      </c>
      <c r="P52" s="13"/>
    </row>
    <row r="53" spans="1:16" ht="19.5" thickBot="1">
      <c r="A53" s="5">
        <v>46</v>
      </c>
      <c r="B53" s="6" t="s">
        <v>4</v>
      </c>
      <c r="C53" s="2" t="s">
        <v>52</v>
      </c>
      <c r="D53" s="6" t="s">
        <v>127</v>
      </c>
      <c r="E53" s="14">
        <v>25.3</v>
      </c>
      <c r="F53" s="14">
        <v>7.2</v>
      </c>
      <c r="G53" s="14">
        <v>29.4</v>
      </c>
      <c r="H53" s="14">
        <v>31.1</v>
      </c>
      <c r="I53" s="14">
        <v>30.7</v>
      </c>
      <c r="J53" s="14">
        <v>30.7</v>
      </c>
      <c r="K53" s="15" t="s">
        <v>210</v>
      </c>
      <c r="L53" s="15" t="s">
        <v>210</v>
      </c>
      <c r="M53" s="14"/>
      <c r="N53" s="14"/>
      <c r="O53" s="2" t="s">
        <v>185</v>
      </c>
      <c r="P53" s="2"/>
    </row>
    <row r="54" spans="1:16" ht="19.5" thickBot="1">
      <c r="A54" s="11">
        <v>47</v>
      </c>
      <c r="B54" s="12" t="s">
        <v>4</v>
      </c>
      <c r="C54" s="13" t="s">
        <v>53</v>
      </c>
      <c r="D54" s="12" t="s">
        <v>134</v>
      </c>
      <c r="E54" s="15">
        <v>41</v>
      </c>
      <c r="F54" s="15">
        <v>44</v>
      </c>
      <c r="G54" s="15">
        <v>36</v>
      </c>
      <c r="H54" s="15">
        <v>37</v>
      </c>
      <c r="I54" s="15">
        <v>46</v>
      </c>
      <c r="J54" s="15">
        <v>47</v>
      </c>
      <c r="K54" s="15">
        <v>49</v>
      </c>
      <c r="L54" s="15">
        <v>49</v>
      </c>
      <c r="M54" s="15"/>
      <c r="N54" s="15"/>
      <c r="O54" s="13" t="s">
        <v>186</v>
      </c>
      <c r="P54" s="13"/>
    </row>
    <row r="55" spans="1:16" ht="19.5" thickBot="1">
      <c r="A55" s="5">
        <v>48</v>
      </c>
      <c r="B55" s="6" t="s">
        <v>4</v>
      </c>
      <c r="C55" s="2" t="s">
        <v>54</v>
      </c>
      <c r="D55" s="6" t="s">
        <v>134</v>
      </c>
      <c r="E55" s="14">
        <v>19</v>
      </c>
      <c r="F55" s="14">
        <v>20</v>
      </c>
      <c r="G55" s="14">
        <v>20</v>
      </c>
      <c r="H55" s="14">
        <v>19</v>
      </c>
      <c r="I55" s="14">
        <v>20</v>
      </c>
      <c r="J55" s="14">
        <v>20</v>
      </c>
      <c r="K55" s="14">
        <v>22</v>
      </c>
      <c r="L55" s="14">
        <v>22</v>
      </c>
      <c r="M55" s="14"/>
      <c r="N55" s="14"/>
      <c r="O55" s="2" t="s">
        <v>186</v>
      </c>
      <c r="P55" s="2"/>
    </row>
    <row r="56" spans="1:16" ht="38.25" thickBot="1">
      <c r="A56" s="11">
        <v>49</v>
      </c>
      <c r="B56" s="12" t="s">
        <v>4</v>
      </c>
      <c r="C56" s="13" t="s">
        <v>55</v>
      </c>
      <c r="D56" s="12" t="s">
        <v>127</v>
      </c>
      <c r="E56" s="15">
        <v>2880</v>
      </c>
      <c r="F56" s="15">
        <v>8231.2000000000007</v>
      </c>
      <c r="G56" s="15">
        <v>5284.2</v>
      </c>
      <c r="H56" s="15">
        <v>7033.6</v>
      </c>
      <c r="I56" s="15">
        <v>7566.2</v>
      </c>
      <c r="J56" s="15">
        <v>7250.9</v>
      </c>
      <c r="K56" s="15">
        <v>7387.1</v>
      </c>
      <c r="L56" s="15">
        <v>7751.1</v>
      </c>
      <c r="M56" s="15"/>
      <c r="N56" s="15"/>
      <c r="O56" s="13" t="s">
        <v>187</v>
      </c>
      <c r="P56" s="13"/>
    </row>
    <row r="57" spans="1:16" ht="38.25" thickBot="1">
      <c r="A57" s="5">
        <v>50</v>
      </c>
      <c r="B57" s="6" t="s">
        <v>4</v>
      </c>
      <c r="C57" s="2" t="s">
        <v>56</v>
      </c>
      <c r="D57" s="6" t="s">
        <v>127</v>
      </c>
      <c r="E57" s="14">
        <v>2948.3</v>
      </c>
      <c r="F57" s="14">
        <v>2368.1999999999998</v>
      </c>
      <c r="G57" s="14">
        <v>4907.5</v>
      </c>
      <c r="H57" s="14">
        <v>6326.1</v>
      </c>
      <c r="I57" s="14">
        <v>6967.5</v>
      </c>
      <c r="J57" s="14">
        <v>5945.9</v>
      </c>
      <c r="K57" s="14">
        <v>8957.2999999999993</v>
      </c>
      <c r="L57" s="14">
        <v>6393.6</v>
      </c>
      <c r="M57" s="14"/>
      <c r="N57" s="14"/>
      <c r="O57" s="2" t="s">
        <v>187</v>
      </c>
      <c r="P57" s="2"/>
    </row>
    <row r="58" spans="1:16" ht="19.5" thickBot="1">
      <c r="A58" s="11">
        <v>51</v>
      </c>
      <c r="B58" s="12" t="s">
        <v>4</v>
      </c>
      <c r="C58" s="13" t="s">
        <v>57</v>
      </c>
      <c r="D58" s="12" t="s">
        <v>127</v>
      </c>
      <c r="E58" s="15">
        <v>1116.2</v>
      </c>
      <c r="F58" s="15">
        <v>1247.3</v>
      </c>
      <c r="G58" s="15">
        <v>1158.5</v>
      </c>
      <c r="H58" s="15">
        <v>1214.5</v>
      </c>
      <c r="I58" s="15">
        <v>1469.1</v>
      </c>
      <c r="J58" s="15">
        <v>954.7</v>
      </c>
      <c r="K58" s="15">
        <v>968</v>
      </c>
      <c r="L58" s="15">
        <v>990</v>
      </c>
      <c r="M58" s="15"/>
      <c r="N58" s="15"/>
      <c r="O58" s="13" t="s">
        <v>188</v>
      </c>
      <c r="P58" s="13"/>
    </row>
    <row r="59" spans="1:16" ht="19.5" thickBot="1">
      <c r="A59" s="5">
        <v>52</v>
      </c>
      <c r="B59" s="6" t="s">
        <v>4</v>
      </c>
      <c r="C59" s="2" t="s">
        <v>58</v>
      </c>
      <c r="D59" s="6" t="s">
        <v>127</v>
      </c>
      <c r="E59" s="14">
        <v>9.3000000000000007</v>
      </c>
      <c r="F59" s="14">
        <v>27.6</v>
      </c>
      <c r="G59" s="14">
        <v>74</v>
      </c>
      <c r="H59" s="14">
        <v>67.3</v>
      </c>
      <c r="I59" s="14">
        <v>48.3</v>
      </c>
      <c r="J59" s="14">
        <v>64.7</v>
      </c>
      <c r="K59" s="14" t="s">
        <v>210</v>
      </c>
      <c r="L59" s="14" t="s">
        <v>210</v>
      </c>
      <c r="M59" s="14"/>
      <c r="N59" s="14"/>
      <c r="O59" s="2" t="s">
        <v>189</v>
      </c>
      <c r="P59" s="2"/>
    </row>
    <row r="60" spans="1:16" ht="38.25" thickBot="1">
      <c r="A60" s="11">
        <v>53</v>
      </c>
      <c r="B60" s="12" t="s">
        <v>4</v>
      </c>
      <c r="C60" s="13" t="s">
        <v>59</v>
      </c>
      <c r="D60" s="12" t="s">
        <v>135</v>
      </c>
      <c r="E60" s="15">
        <v>201</v>
      </c>
      <c r="F60" s="15">
        <v>173</v>
      </c>
      <c r="G60" s="15">
        <v>224</v>
      </c>
      <c r="H60" s="15">
        <v>206</v>
      </c>
      <c r="I60" s="15">
        <v>255</v>
      </c>
      <c r="J60" s="15">
        <v>359</v>
      </c>
      <c r="K60" s="15">
        <v>315</v>
      </c>
      <c r="L60" s="15">
        <v>311</v>
      </c>
      <c r="M60" s="15"/>
      <c r="N60" s="15"/>
      <c r="O60" s="13" t="s">
        <v>190</v>
      </c>
      <c r="P60" s="13"/>
    </row>
    <row r="61" spans="1:16" ht="38.25" thickBot="1">
      <c r="A61" s="5">
        <v>54</v>
      </c>
      <c r="B61" s="6" t="s">
        <v>4</v>
      </c>
      <c r="C61" s="2" t="s">
        <v>60</v>
      </c>
      <c r="D61" s="6" t="s">
        <v>142</v>
      </c>
      <c r="E61" s="14">
        <v>25.8</v>
      </c>
      <c r="F61" s="14">
        <v>11.3</v>
      </c>
      <c r="G61" s="14">
        <v>28.3</v>
      </c>
      <c r="H61" s="14">
        <v>29.6</v>
      </c>
      <c r="I61" s="14">
        <v>30.4</v>
      </c>
      <c r="J61" s="14">
        <v>31.7</v>
      </c>
      <c r="K61" s="14">
        <v>15.4</v>
      </c>
      <c r="L61" s="14">
        <v>1273.5999999999999</v>
      </c>
      <c r="M61" s="14"/>
      <c r="N61" s="14"/>
      <c r="O61" s="2" t="s">
        <v>190</v>
      </c>
      <c r="P61" s="2"/>
    </row>
    <row r="62" spans="1:16" ht="19.5" thickBot="1">
      <c r="A62" s="11">
        <v>55</v>
      </c>
      <c r="B62" s="12" t="s">
        <v>6</v>
      </c>
      <c r="C62" s="13" t="s">
        <v>64</v>
      </c>
      <c r="D62" s="12" t="s">
        <v>139</v>
      </c>
      <c r="E62" s="15">
        <v>993702</v>
      </c>
      <c r="F62" s="15">
        <v>994397</v>
      </c>
      <c r="G62" s="15">
        <v>995807</v>
      </c>
      <c r="H62" s="15">
        <v>996986</v>
      </c>
      <c r="I62" s="15">
        <v>995223</v>
      </c>
      <c r="J62" s="15">
        <v>995331</v>
      </c>
      <c r="K62" s="15">
        <v>994540</v>
      </c>
      <c r="L62" s="15">
        <v>992451</v>
      </c>
      <c r="M62" s="15"/>
      <c r="N62" s="15"/>
      <c r="O62" s="13" t="s">
        <v>157</v>
      </c>
      <c r="P62" s="13"/>
    </row>
    <row r="63" spans="1:16" ht="19.5" thickBot="1">
      <c r="A63" s="5">
        <v>56</v>
      </c>
      <c r="B63" s="6" t="s">
        <v>6</v>
      </c>
      <c r="C63" s="2" t="s">
        <v>65</v>
      </c>
      <c r="D63" s="6" t="s">
        <v>139</v>
      </c>
      <c r="E63" s="14">
        <v>179899</v>
      </c>
      <c r="F63" s="14">
        <v>177160</v>
      </c>
      <c r="G63" s="14">
        <v>174484</v>
      </c>
      <c r="H63" s="14">
        <v>171417</v>
      </c>
      <c r="I63" s="14">
        <v>169210</v>
      </c>
      <c r="J63" s="14">
        <v>166878</v>
      </c>
      <c r="K63" s="14">
        <v>163323</v>
      </c>
      <c r="L63" s="14">
        <v>159366</v>
      </c>
      <c r="M63" s="14"/>
      <c r="N63" s="14"/>
      <c r="O63" s="2" t="s">
        <v>157</v>
      </c>
      <c r="P63" s="2"/>
    </row>
    <row r="64" spans="1:16" ht="19.5" thickBot="1">
      <c r="A64" s="11">
        <v>57</v>
      </c>
      <c r="B64" s="12" t="s">
        <v>6</v>
      </c>
      <c r="C64" s="13" t="s">
        <v>66</v>
      </c>
      <c r="D64" s="12" t="s">
        <v>139</v>
      </c>
      <c r="E64" s="15">
        <v>670530</v>
      </c>
      <c r="F64" s="15">
        <v>669823</v>
      </c>
      <c r="G64" s="15">
        <v>660768</v>
      </c>
      <c r="H64" s="15">
        <v>659368</v>
      </c>
      <c r="I64" s="15">
        <v>656052</v>
      </c>
      <c r="J64" s="15">
        <v>652241</v>
      </c>
      <c r="K64" s="15">
        <v>648020</v>
      </c>
      <c r="L64" s="15">
        <v>642300</v>
      </c>
      <c r="M64" s="15"/>
      <c r="N64" s="15"/>
      <c r="O64" s="13" t="s">
        <v>157</v>
      </c>
      <c r="P64" s="13"/>
    </row>
    <row r="65" spans="1:16" ht="19.5" thickBot="1">
      <c r="A65" s="5">
        <v>58</v>
      </c>
      <c r="B65" s="6" t="s">
        <v>6</v>
      </c>
      <c r="C65" s="2" t="s">
        <v>67</v>
      </c>
      <c r="D65" s="6" t="s">
        <v>139</v>
      </c>
      <c r="E65" s="14">
        <v>130271</v>
      </c>
      <c r="F65" s="14">
        <v>145997</v>
      </c>
      <c r="G65" s="14">
        <v>147613</v>
      </c>
      <c r="H65" s="14">
        <v>152415</v>
      </c>
      <c r="I65" s="14">
        <v>156421</v>
      </c>
      <c r="J65" s="14">
        <v>162711</v>
      </c>
      <c r="K65" s="14">
        <v>169678</v>
      </c>
      <c r="L65" s="14">
        <v>177211</v>
      </c>
      <c r="M65" s="14"/>
      <c r="N65" s="14"/>
      <c r="O65" s="2" t="s">
        <v>157</v>
      </c>
      <c r="P65" s="2"/>
    </row>
    <row r="66" spans="1:16" ht="19.5" thickBot="1">
      <c r="A66" s="11">
        <v>59</v>
      </c>
      <c r="B66" s="12" t="s">
        <v>6</v>
      </c>
      <c r="C66" s="13" t="s">
        <v>68</v>
      </c>
      <c r="D66" s="12" t="s">
        <v>143</v>
      </c>
      <c r="E66" s="19">
        <v>0.3</v>
      </c>
      <c r="F66" s="19">
        <v>0.1</v>
      </c>
      <c r="G66" s="19">
        <v>0.1</v>
      </c>
      <c r="H66" s="19">
        <v>0.1</v>
      </c>
      <c r="I66" s="19">
        <v>-0.2</v>
      </c>
      <c r="J66" s="19">
        <v>0</v>
      </c>
      <c r="K66" s="19">
        <v>-0.1</v>
      </c>
      <c r="L66" s="19">
        <v>-0.2</v>
      </c>
      <c r="M66" s="15"/>
      <c r="N66" s="15"/>
      <c r="O66" s="13" t="s">
        <v>157</v>
      </c>
      <c r="P66" s="13"/>
    </row>
    <row r="67" spans="1:16" ht="19.5" thickBot="1">
      <c r="A67" s="5">
        <v>60</v>
      </c>
      <c r="B67" s="6" t="s">
        <v>6</v>
      </c>
      <c r="C67" s="2" t="s">
        <v>69</v>
      </c>
      <c r="D67" s="6" t="s">
        <v>144</v>
      </c>
      <c r="E67" s="14">
        <v>78.400000000000006</v>
      </c>
      <c r="F67" s="14">
        <v>78.400000000000006</v>
      </c>
      <c r="G67" s="14">
        <v>78.599999999999994</v>
      </c>
      <c r="H67" s="14">
        <v>78.7</v>
      </c>
      <c r="I67" s="14">
        <v>78.599999999999994</v>
      </c>
      <c r="J67" s="14">
        <v>78.599999999999994</v>
      </c>
      <c r="K67" s="14">
        <v>78.599999999999994</v>
      </c>
      <c r="L67" s="14">
        <v>78.3</v>
      </c>
      <c r="M67" s="14"/>
      <c r="N67" s="14"/>
      <c r="O67" s="2" t="s">
        <v>157</v>
      </c>
      <c r="P67" s="2"/>
    </row>
    <row r="68" spans="1:16" ht="19.5" thickBot="1">
      <c r="A68" s="11">
        <v>61</v>
      </c>
      <c r="B68" s="12" t="s">
        <v>6</v>
      </c>
      <c r="C68" s="13" t="s">
        <v>70</v>
      </c>
      <c r="D68" s="12" t="s">
        <v>145</v>
      </c>
      <c r="E68" s="15">
        <v>322166</v>
      </c>
      <c r="F68" s="15">
        <v>328410</v>
      </c>
      <c r="G68" s="15">
        <v>332641</v>
      </c>
      <c r="H68" s="15">
        <v>338356</v>
      </c>
      <c r="I68" s="15">
        <v>343422</v>
      </c>
      <c r="J68" s="15">
        <v>348520</v>
      </c>
      <c r="K68" s="15">
        <v>353585</v>
      </c>
      <c r="L68" s="15">
        <v>358762</v>
      </c>
      <c r="M68" s="15"/>
      <c r="N68" s="15"/>
      <c r="O68" s="13" t="s">
        <v>157</v>
      </c>
      <c r="P68" s="13"/>
    </row>
    <row r="69" spans="1:16" ht="19.5" thickBot="1">
      <c r="A69" s="5">
        <v>62</v>
      </c>
      <c r="B69" s="6" t="s">
        <v>6</v>
      </c>
      <c r="C69" s="2" t="s">
        <v>71</v>
      </c>
      <c r="D69" s="6" t="s">
        <v>143</v>
      </c>
      <c r="E69" s="14">
        <v>9</v>
      </c>
      <c r="F69" s="14">
        <v>8.3000000000000007</v>
      </c>
      <c r="G69" s="14">
        <v>8.1</v>
      </c>
      <c r="H69" s="14">
        <v>7.7</v>
      </c>
      <c r="I69" s="14">
        <v>9.6</v>
      </c>
      <c r="J69" s="14">
        <v>7.2</v>
      </c>
      <c r="K69" s="14">
        <v>8.8000000000000007</v>
      </c>
      <c r="L69" s="14">
        <v>5.8</v>
      </c>
      <c r="M69" s="14"/>
      <c r="N69" s="14"/>
      <c r="O69" s="2" t="s">
        <v>158</v>
      </c>
      <c r="P69" s="2"/>
    </row>
    <row r="70" spans="1:16" ht="19.5" thickBot="1">
      <c r="A70" s="11">
        <v>63</v>
      </c>
      <c r="B70" s="12" t="s">
        <v>6</v>
      </c>
      <c r="C70" s="13" t="s">
        <v>72</v>
      </c>
      <c r="D70" s="12" t="s">
        <v>146</v>
      </c>
      <c r="E70" s="15">
        <v>3811</v>
      </c>
      <c r="F70" s="15">
        <v>3859</v>
      </c>
      <c r="G70" s="15">
        <v>3653</v>
      </c>
      <c r="H70" s="15">
        <v>4057</v>
      </c>
      <c r="I70" s="15">
        <v>4075</v>
      </c>
      <c r="J70" s="15">
        <v>3641</v>
      </c>
      <c r="K70" s="15">
        <v>3589</v>
      </c>
      <c r="L70" s="15">
        <v>3899</v>
      </c>
      <c r="M70" s="15"/>
      <c r="N70" s="15"/>
      <c r="O70" s="13" t="s">
        <v>159</v>
      </c>
      <c r="P70" s="13"/>
    </row>
    <row r="71" spans="1:16" ht="19.5" thickBot="1">
      <c r="A71" s="5">
        <v>64</v>
      </c>
      <c r="B71" s="6" t="s">
        <v>6</v>
      </c>
      <c r="C71" s="2" t="s">
        <v>73</v>
      </c>
      <c r="D71" s="6" t="s">
        <v>146</v>
      </c>
      <c r="E71" s="14">
        <v>1469</v>
      </c>
      <c r="F71" s="14">
        <v>1347</v>
      </c>
      <c r="G71" s="14">
        <v>1347</v>
      </c>
      <c r="H71" s="14">
        <v>1556</v>
      </c>
      <c r="I71" s="14">
        <v>1534</v>
      </c>
      <c r="J71" s="14">
        <v>1488</v>
      </c>
      <c r="K71" s="14">
        <v>1605</v>
      </c>
      <c r="L71" s="14">
        <v>1552</v>
      </c>
      <c r="M71" s="14"/>
      <c r="N71" s="14"/>
      <c r="O71" s="2" t="s">
        <v>159</v>
      </c>
      <c r="P71" s="2"/>
    </row>
    <row r="72" spans="1:16" ht="19.5" thickBot="1">
      <c r="A72" s="11">
        <v>65</v>
      </c>
      <c r="B72" s="12" t="s">
        <v>6</v>
      </c>
      <c r="C72" s="13" t="s">
        <v>74</v>
      </c>
      <c r="D72" s="12" t="s">
        <v>143</v>
      </c>
      <c r="E72" s="15">
        <v>93.9</v>
      </c>
      <c r="F72" s="15">
        <v>81.3</v>
      </c>
      <c r="G72" s="15">
        <v>85.4</v>
      </c>
      <c r="H72" s="15">
        <v>86.5</v>
      </c>
      <c r="I72" s="15">
        <v>88.1</v>
      </c>
      <c r="J72" s="15">
        <v>88.6</v>
      </c>
      <c r="K72" s="15">
        <v>85.7</v>
      </c>
      <c r="L72" s="15">
        <v>87.9</v>
      </c>
      <c r="M72" s="15"/>
      <c r="N72" s="15"/>
      <c r="O72" s="13" t="s">
        <v>154</v>
      </c>
      <c r="P72" s="13"/>
    </row>
    <row r="73" spans="1:16" ht="19.5" thickBot="1">
      <c r="A73" s="5">
        <v>66</v>
      </c>
      <c r="B73" s="6" t="s">
        <v>6</v>
      </c>
      <c r="C73" s="2" t="s">
        <v>75</v>
      </c>
      <c r="D73" s="6" t="s">
        <v>143</v>
      </c>
      <c r="E73" s="14">
        <v>99.4</v>
      </c>
      <c r="F73" s="14">
        <v>99.3</v>
      </c>
      <c r="G73" s="14">
        <v>98.9</v>
      </c>
      <c r="H73" s="14">
        <v>99.1</v>
      </c>
      <c r="I73" s="14">
        <v>99.2</v>
      </c>
      <c r="J73" s="14">
        <v>98.5</v>
      </c>
      <c r="K73" s="14">
        <v>98.5</v>
      </c>
      <c r="L73" s="14">
        <v>97</v>
      </c>
      <c r="M73" s="14"/>
      <c r="N73" s="14"/>
      <c r="O73" s="2" t="s">
        <v>154</v>
      </c>
      <c r="P73" s="2"/>
    </row>
    <row r="74" spans="1:16" ht="19.5" thickBot="1">
      <c r="A74" s="11">
        <v>67</v>
      </c>
      <c r="B74" s="12" t="s">
        <v>6</v>
      </c>
      <c r="C74" s="13" t="s">
        <v>76</v>
      </c>
      <c r="D74" s="12" t="s">
        <v>143</v>
      </c>
      <c r="E74" s="15">
        <v>0.5</v>
      </c>
      <c r="F74" s="15">
        <v>0.3</v>
      </c>
      <c r="G74" s="15">
        <v>0.1</v>
      </c>
      <c r="H74" s="15">
        <v>0.4</v>
      </c>
      <c r="I74" s="15">
        <v>0.4</v>
      </c>
      <c r="J74" s="15">
        <v>0.6</v>
      </c>
      <c r="K74" s="15">
        <v>0.7</v>
      </c>
      <c r="L74" s="15">
        <v>0.9</v>
      </c>
      <c r="M74" s="15"/>
      <c r="N74" s="15"/>
      <c r="O74" s="13" t="s">
        <v>154</v>
      </c>
      <c r="P74" s="13"/>
    </row>
    <row r="75" spans="1:16" ht="38.25" thickBot="1">
      <c r="A75" s="5">
        <v>68</v>
      </c>
      <c r="B75" s="6" t="s">
        <v>6</v>
      </c>
      <c r="C75" s="2" t="s">
        <v>77</v>
      </c>
      <c r="D75" s="6" t="s">
        <v>147</v>
      </c>
      <c r="E75" s="14">
        <v>232</v>
      </c>
      <c r="F75" s="14">
        <v>300</v>
      </c>
      <c r="G75" s="14">
        <v>300</v>
      </c>
      <c r="H75" s="14">
        <v>300</v>
      </c>
      <c r="I75" s="14">
        <v>305</v>
      </c>
      <c r="J75" s="14">
        <v>305</v>
      </c>
      <c r="K75" s="14">
        <v>315</v>
      </c>
      <c r="L75" s="14">
        <v>320</v>
      </c>
      <c r="M75" s="14"/>
      <c r="N75" s="14"/>
      <c r="O75" s="2" t="s">
        <v>160</v>
      </c>
      <c r="P75" s="2"/>
    </row>
    <row r="76" spans="1:16" ht="19.5" thickBot="1">
      <c r="A76" s="11">
        <v>69</v>
      </c>
      <c r="B76" s="12" t="s">
        <v>6</v>
      </c>
      <c r="C76" s="13" t="s">
        <v>78</v>
      </c>
      <c r="D76" s="12" t="s">
        <v>139</v>
      </c>
      <c r="E76" s="15">
        <v>58011</v>
      </c>
      <c r="F76" s="15">
        <v>60363</v>
      </c>
      <c r="G76" s="15">
        <v>67079</v>
      </c>
      <c r="H76" s="15">
        <v>74616</v>
      </c>
      <c r="I76" s="15">
        <v>78843</v>
      </c>
      <c r="J76" s="15">
        <v>73107</v>
      </c>
      <c r="K76" s="15">
        <v>78140</v>
      </c>
      <c r="L76" s="15">
        <v>72691</v>
      </c>
      <c r="M76" s="15"/>
      <c r="N76" s="15"/>
      <c r="O76" s="13" t="s">
        <v>154</v>
      </c>
      <c r="P76" s="13"/>
    </row>
    <row r="77" spans="1:16" ht="19.5" thickBot="1">
      <c r="A77" s="5">
        <v>70</v>
      </c>
      <c r="B77" s="6" t="s">
        <v>6</v>
      </c>
      <c r="C77" s="2" t="s">
        <v>79</v>
      </c>
      <c r="D77" s="6" t="s">
        <v>143</v>
      </c>
      <c r="E77" s="14" t="s">
        <v>63</v>
      </c>
      <c r="F77" s="14" t="s">
        <v>63</v>
      </c>
      <c r="G77" s="14" t="s">
        <v>63</v>
      </c>
      <c r="H77" s="14" t="s">
        <v>63</v>
      </c>
      <c r="I77" s="14">
        <v>100.3</v>
      </c>
      <c r="J77" s="14" t="s">
        <v>209</v>
      </c>
      <c r="K77" s="14" t="s">
        <v>209</v>
      </c>
      <c r="L77" s="14" t="s">
        <v>209</v>
      </c>
      <c r="M77" s="14"/>
      <c r="N77" s="14"/>
      <c r="O77" s="2" t="s">
        <v>161</v>
      </c>
      <c r="P77" s="2"/>
    </row>
    <row r="78" spans="1:16" ht="57" thickBot="1">
      <c r="A78" s="11">
        <v>71</v>
      </c>
      <c r="B78" s="12" t="s">
        <v>6</v>
      </c>
      <c r="C78" s="13" t="s">
        <v>80</v>
      </c>
      <c r="D78" s="12" t="s">
        <v>143</v>
      </c>
      <c r="E78" s="15" t="s">
        <v>63</v>
      </c>
      <c r="F78" s="15" t="s">
        <v>63</v>
      </c>
      <c r="G78" s="15">
        <v>39.9</v>
      </c>
      <c r="H78" s="15">
        <v>15.9</v>
      </c>
      <c r="I78" s="15">
        <v>14.6</v>
      </c>
      <c r="J78" s="15">
        <v>25.3</v>
      </c>
      <c r="K78" s="15">
        <v>14.5</v>
      </c>
      <c r="L78" s="15" t="s">
        <v>210</v>
      </c>
      <c r="M78" s="15"/>
      <c r="N78" s="15"/>
      <c r="O78" s="13" t="s">
        <v>162</v>
      </c>
      <c r="P78" s="13"/>
    </row>
    <row r="79" spans="1:16" ht="57" thickBot="1">
      <c r="A79" s="5">
        <v>72</v>
      </c>
      <c r="B79" s="6" t="s">
        <v>6</v>
      </c>
      <c r="C79" s="2" t="s">
        <v>81</v>
      </c>
      <c r="D79" s="6" t="s">
        <v>143</v>
      </c>
      <c r="E79" s="14" t="s">
        <v>63</v>
      </c>
      <c r="F79" s="14">
        <v>12.1</v>
      </c>
      <c r="G79" s="14">
        <v>17.3</v>
      </c>
      <c r="H79" s="14">
        <v>18.8</v>
      </c>
      <c r="I79" s="14">
        <v>19</v>
      </c>
      <c r="J79" s="14">
        <v>18.899999999999999</v>
      </c>
      <c r="K79" s="14">
        <v>18.5</v>
      </c>
      <c r="L79" s="15" t="s">
        <v>210</v>
      </c>
      <c r="M79" s="14"/>
      <c r="N79" s="14"/>
      <c r="O79" s="2" t="s">
        <v>162</v>
      </c>
      <c r="P79" s="2"/>
    </row>
    <row r="80" spans="1:16" ht="57" thickBot="1">
      <c r="A80" s="11">
        <v>73</v>
      </c>
      <c r="B80" s="12" t="s">
        <v>6</v>
      </c>
      <c r="C80" s="13" t="s">
        <v>82</v>
      </c>
      <c r="D80" s="12" t="s">
        <v>143</v>
      </c>
      <c r="E80" s="15" t="s">
        <v>63</v>
      </c>
      <c r="F80" s="15">
        <v>19.8</v>
      </c>
      <c r="G80" s="15">
        <v>34.4</v>
      </c>
      <c r="H80" s="15">
        <v>20.399999999999999</v>
      </c>
      <c r="I80" s="15">
        <v>17</v>
      </c>
      <c r="J80" s="15">
        <v>19.100000000000001</v>
      </c>
      <c r="K80" s="15">
        <v>18.600000000000001</v>
      </c>
      <c r="L80" s="15" t="s">
        <v>210</v>
      </c>
      <c r="M80" s="15"/>
      <c r="N80" s="15"/>
      <c r="O80" s="13" t="s">
        <v>162</v>
      </c>
      <c r="P80" s="13"/>
    </row>
    <row r="81" spans="1:16" ht="38.25" thickBot="1">
      <c r="A81" s="5">
        <v>74</v>
      </c>
      <c r="B81" s="6" t="s">
        <v>6</v>
      </c>
      <c r="C81" s="2" t="s">
        <v>83</v>
      </c>
      <c r="D81" s="6" t="s">
        <v>139</v>
      </c>
      <c r="E81" s="14">
        <v>274</v>
      </c>
      <c r="F81" s="14">
        <v>102</v>
      </c>
      <c r="G81" s="14">
        <v>161</v>
      </c>
      <c r="H81" s="14">
        <v>161</v>
      </c>
      <c r="I81" s="14">
        <v>533</v>
      </c>
      <c r="J81" s="14">
        <v>224</v>
      </c>
      <c r="K81" s="14">
        <v>242</v>
      </c>
      <c r="L81" s="14">
        <v>115</v>
      </c>
      <c r="M81" s="14"/>
      <c r="N81" s="14"/>
      <c r="O81" s="2" t="s">
        <v>163</v>
      </c>
      <c r="P81" s="2"/>
    </row>
    <row r="82" spans="1:16" ht="38.25" thickBot="1">
      <c r="A82" s="11">
        <v>75</v>
      </c>
      <c r="B82" s="12" t="s">
        <v>6</v>
      </c>
      <c r="C82" s="13" t="s">
        <v>84</v>
      </c>
      <c r="D82" s="12" t="s">
        <v>139</v>
      </c>
      <c r="E82" s="15">
        <v>15213</v>
      </c>
      <c r="F82" s="15">
        <v>17402</v>
      </c>
      <c r="G82" s="15">
        <v>17300</v>
      </c>
      <c r="H82" s="15">
        <v>16199</v>
      </c>
      <c r="I82" s="15">
        <v>14240</v>
      </c>
      <c r="J82" s="15">
        <v>13032</v>
      </c>
      <c r="K82" s="26">
        <v>15974</v>
      </c>
      <c r="L82" s="15">
        <v>18391</v>
      </c>
      <c r="M82" s="15"/>
      <c r="N82" s="15"/>
      <c r="O82" s="13" t="s">
        <v>163</v>
      </c>
      <c r="P82" s="13"/>
    </row>
    <row r="83" spans="1:16" ht="38.25" thickBot="1">
      <c r="A83" s="5">
        <v>76</v>
      </c>
      <c r="B83" s="6" t="s">
        <v>6</v>
      </c>
      <c r="C83" s="2" t="s">
        <v>85</v>
      </c>
      <c r="D83" s="6" t="s">
        <v>139</v>
      </c>
      <c r="E83" s="14">
        <v>643</v>
      </c>
      <c r="F83" s="14">
        <v>570</v>
      </c>
      <c r="G83" s="14">
        <v>654</v>
      </c>
      <c r="H83" s="14">
        <v>614</v>
      </c>
      <c r="I83" s="14">
        <v>683</v>
      </c>
      <c r="J83" s="14">
        <v>636</v>
      </c>
      <c r="K83" s="27">
        <v>613</v>
      </c>
      <c r="L83" s="14">
        <v>862</v>
      </c>
      <c r="M83" s="14"/>
      <c r="N83" s="14"/>
      <c r="O83" s="2" t="s">
        <v>163</v>
      </c>
      <c r="P83" s="2"/>
    </row>
    <row r="84" spans="1:16" ht="57" thickBot="1">
      <c r="A84" s="11">
        <v>77</v>
      </c>
      <c r="B84" s="12" t="s">
        <v>6</v>
      </c>
      <c r="C84" s="13" t="s">
        <v>86</v>
      </c>
      <c r="D84" s="12" t="s">
        <v>139</v>
      </c>
      <c r="E84" s="15">
        <v>44957</v>
      </c>
      <c r="F84" s="15">
        <v>56888</v>
      </c>
      <c r="G84" s="15">
        <v>57095</v>
      </c>
      <c r="H84" s="15">
        <v>57095</v>
      </c>
      <c r="I84" s="15">
        <v>55565</v>
      </c>
      <c r="J84" s="15">
        <v>37044</v>
      </c>
      <c r="K84" s="15">
        <v>12746</v>
      </c>
      <c r="L84" s="15">
        <v>12406</v>
      </c>
      <c r="M84" s="15"/>
      <c r="N84" s="15"/>
      <c r="O84" s="13" t="s">
        <v>163</v>
      </c>
      <c r="P84" s="13"/>
    </row>
    <row r="85" spans="1:16" ht="38.25" thickBot="1">
      <c r="A85" s="5">
        <v>78</v>
      </c>
      <c r="B85" s="6" t="s">
        <v>6</v>
      </c>
      <c r="C85" s="2" t="s">
        <v>87</v>
      </c>
      <c r="D85" s="6" t="s">
        <v>139</v>
      </c>
      <c r="E85" s="14">
        <v>21252</v>
      </c>
      <c r="F85" s="14">
        <v>31558</v>
      </c>
      <c r="G85" s="14">
        <v>33248</v>
      </c>
      <c r="H85" s="14">
        <v>33248</v>
      </c>
      <c r="I85" s="14">
        <v>31532</v>
      </c>
      <c r="J85" s="14">
        <v>24180</v>
      </c>
      <c r="K85" s="14">
        <v>7482</v>
      </c>
      <c r="L85" s="14">
        <v>1139</v>
      </c>
      <c r="M85" s="14"/>
      <c r="N85" s="14"/>
      <c r="O85" s="2" t="s">
        <v>163</v>
      </c>
      <c r="P85" s="2"/>
    </row>
    <row r="86" spans="1:16" ht="38.25" thickBot="1">
      <c r="A86" s="11">
        <v>79</v>
      </c>
      <c r="B86" s="12" t="s">
        <v>6</v>
      </c>
      <c r="C86" s="13" t="s">
        <v>88</v>
      </c>
      <c r="D86" s="12" t="s">
        <v>134</v>
      </c>
      <c r="E86" s="15">
        <v>725</v>
      </c>
      <c r="F86" s="15">
        <v>753</v>
      </c>
      <c r="G86" s="15">
        <v>861</v>
      </c>
      <c r="H86" s="15">
        <v>861</v>
      </c>
      <c r="I86" s="15">
        <v>1144</v>
      </c>
      <c r="J86" s="15">
        <v>910</v>
      </c>
      <c r="K86" s="15">
        <v>925</v>
      </c>
      <c r="L86" s="15">
        <v>925</v>
      </c>
      <c r="M86" s="15"/>
      <c r="N86" s="15"/>
      <c r="O86" s="13" t="s">
        <v>164</v>
      </c>
      <c r="P86" s="13"/>
    </row>
    <row r="87" spans="1:16" ht="19.5" thickBot="1">
      <c r="A87" s="5">
        <v>80</v>
      </c>
      <c r="B87" s="6" t="s">
        <v>6</v>
      </c>
      <c r="C87" s="2" t="s">
        <v>89</v>
      </c>
      <c r="D87" s="6" t="s">
        <v>148</v>
      </c>
      <c r="E87" s="14">
        <v>5155</v>
      </c>
      <c r="F87" s="14">
        <v>5851</v>
      </c>
      <c r="G87" s="14">
        <v>6247</v>
      </c>
      <c r="H87" s="14">
        <v>6247</v>
      </c>
      <c r="I87" s="14">
        <v>5683</v>
      </c>
      <c r="J87" s="14">
        <v>5683</v>
      </c>
      <c r="K87" s="14">
        <v>4055</v>
      </c>
      <c r="L87" s="14">
        <v>4702</v>
      </c>
      <c r="M87" s="14"/>
      <c r="N87" s="14"/>
      <c r="O87" s="2" t="s">
        <v>165</v>
      </c>
      <c r="P87" s="2"/>
    </row>
    <row r="88" spans="1:16" ht="19.5" thickBot="1">
      <c r="A88" s="11">
        <v>81</v>
      </c>
      <c r="B88" s="12" t="s">
        <v>6</v>
      </c>
      <c r="C88" s="13" t="s">
        <v>90</v>
      </c>
      <c r="D88" s="12" t="s">
        <v>139</v>
      </c>
      <c r="E88" s="15">
        <v>1968591</v>
      </c>
      <c r="F88" s="15">
        <v>2711954</v>
      </c>
      <c r="G88" s="15">
        <v>2571655</v>
      </c>
      <c r="H88" s="15">
        <v>1086324</v>
      </c>
      <c r="I88" s="15">
        <v>1064889</v>
      </c>
      <c r="J88" s="15">
        <v>1066090</v>
      </c>
      <c r="K88" s="15">
        <v>1309392</v>
      </c>
      <c r="L88" s="15">
        <v>1105553</v>
      </c>
      <c r="M88" s="15"/>
      <c r="N88" s="15"/>
      <c r="O88" s="13" t="s">
        <v>158</v>
      </c>
      <c r="P88" s="13"/>
    </row>
    <row r="89" spans="1:16" ht="19.5" thickBot="1">
      <c r="A89" s="5">
        <v>82</v>
      </c>
      <c r="B89" s="6" t="s">
        <v>6</v>
      </c>
      <c r="C89" s="2" t="s">
        <v>91</v>
      </c>
      <c r="D89" s="6" t="s">
        <v>139</v>
      </c>
      <c r="E89" s="14">
        <v>97923</v>
      </c>
      <c r="F89" s="14">
        <v>110590</v>
      </c>
      <c r="G89" s="14">
        <v>113509</v>
      </c>
      <c r="H89" s="14">
        <v>61941</v>
      </c>
      <c r="I89" s="14">
        <v>107540</v>
      </c>
      <c r="J89" s="14">
        <v>107934</v>
      </c>
      <c r="K89" s="14">
        <v>171787</v>
      </c>
      <c r="L89" s="14">
        <v>112250</v>
      </c>
      <c r="M89" s="14"/>
      <c r="N89" s="14"/>
      <c r="O89" s="2" t="s">
        <v>158</v>
      </c>
      <c r="P89" s="2"/>
    </row>
    <row r="90" spans="1:16" ht="19.5" thickBot="1">
      <c r="A90" s="11">
        <v>83</v>
      </c>
      <c r="B90" s="12" t="s">
        <v>6</v>
      </c>
      <c r="C90" s="13" t="s">
        <v>92</v>
      </c>
      <c r="D90" s="12" t="s">
        <v>134</v>
      </c>
      <c r="E90" s="15">
        <v>15</v>
      </c>
      <c r="F90" s="15">
        <v>15</v>
      </c>
      <c r="G90" s="15">
        <v>15</v>
      </c>
      <c r="H90" s="15">
        <v>11</v>
      </c>
      <c r="I90" s="15">
        <v>15</v>
      </c>
      <c r="J90" s="15">
        <v>11</v>
      </c>
      <c r="K90" s="15">
        <v>11</v>
      </c>
      <c r="L90" s="15">
        <v>11</v>
      </c>
      <c r="M90" s="15"/>
      <c r="N90" s="15"/>
      <c r="O90" s="13" t="s">
        <v>158</v>
      </c>
      <c r="P90" s="13"/>
    </row>
    <row r="91" spans="1:16" ht="19.5" thickBot="1">
      <c r="A91" s="5">
        <v>84</v>
      </c>
      <c r="B91" s="6" t="s">
        <v>6</v>
      </c>
      <c r="C91" s="2" t="s">
        <v>93</v>
      </c>
      <c r="D91" s="6" t="s">
        <v>149</v>
      </c>
      <c r="E91" s="14">
        <v>1329</v>
      </c>
      <c r="F91" s="14">
        <v>1259</v>
      </c>
      <c r="G91" s="14">
        <v>1149</v>
      </c>
      <c r="H91" s="14">
        <v>1149</v>
      </c>
      <c r="I91" s="14">
        <v>1393</v>
      </c>
      <c r="J91" s="14">
        <v>1323</v>
      </c>
      <c r="K91" s="14">
        <v>1848</v>
      </c>
      <c r="L91" s="14">
        <v>1472</v>
      </c>
      <c r="M91" s="14"/>
      <c r="N91" s="14"/>
      <c r="O91" s="2" t="s">
        <v>158</v>
      </c>
      <c r="P91" s="2"/>
    </row>
    <row r="92" spans="1:16" ht="19.5" thickBot="1">
      <c r="A92" s="11">
        <v>85</v>
      </c>
      <c r="B92" s="12" t="s">
        <v>6</v>
      </c>
      <c r="C92" s="13" t="s">
        <v>94</v>
      </c>
      <c r="D92" s="12" t="s">
        <v>150</v>
      </c>
      <c r="E92" s="15">
        <v>7317</v>
      </c>
      <c r="F92" s="15">
        <v>136841</v>
      </c>
      <c r="G92" s="15">
        <v>7345</v>
      </c>
      <c r="H92" s="15">
        <v>97915</v>
      </c>
      <c r="I92" s="15">
        <v>6559</v>
      </c>
      <c r="J92" s="15">
        <v>6069</v>
      </c>
      <c r="K92" s="15">
        <v>5380</v>
      </c>
      <c r="L92" s="15">
        <v>4470</v>
      </c>
      <c r="M92" s="15"/>
      <c r="N92" s="15"/>
      <c r="O92" s="13" t="s">
        <v>158</v>
      </c>
      <c r="P92" s="13"/>
    </row>
    <row r="93" spans="1:16" ht="19.5" thickBot="1">
      <c r="A93" s="5">
        <v>86</v>
      </c>
      <c r="B93" s="6" t="s">
        <v>6</v>
      </c>
      <c r="C93" s="2" t="s">
        <v>95</v>
      </c>
      <c r="D93" s="6" t="s">
        <v>150</v>
      </c>
      <c r="E93" s="14">
        <v>15796</v>
      </c>
      <c r="F93" s="14">
        <v>253430</v>
      </c>
      <c r="G93" s="14" t="s">
        <v>63</v>
      </c>
      <c r="H93" s="14">
        <v>122506</v>
      </c>
      <c r="I93" s="14">
        <v>9146</v>
      </c>
      <c r="J93" s="14">
        <v>8580</v>
      </c>
      <c r="K93" s="14">
        <v>8158</v>
      </c>
      <c r="L93" s="14">
        <v>11864</v>
      </c>
      <c r="M93" s="14"/>
      <c r="N93" s="14"/>
      <c r="O93" s="2" t="s">
        <v>158</v>
      </c>
      <c r="P93" s="2"/>
    </row>
    <row r="94" spans="1:16" ht="19.5" thickBot="1">
      <c r="A94" s="11">
        <v>87</v>
      </c>
      <c r="B94" s="12" t="s">
        <v>6</v>
      </c>
      <c r="C94" s="13" t="s">
        <v>96</v>
      </c>
      <c r="D94" s="12" t="s">
        <v>150</v>
      </c>
      <c r="E94" s="15">
        <v>1108</v>
      </c>
      <c r="F94" s="15">
        <v>17908</v>
      </c>
      <c r="G94" s="15">
        <v>1426</v>
      </c>
      <c r="H94" s="15">
        <v>11438</v>
      </c>
      <c r="I94" s="15">
        <v>716</v>
      </c>
      <c r="J94" s="15">
        <v>803</v>
      </c>
      <c r="K94" s="15">
        <v>669</v>
      </c>
      <c r="L94" s="15">
        <v>1215</v>
      </c>
      <c r="M94" s="15"/>
      <c r="N94" s="15"/>
      <c r="O94" s="13" t="s">
        <v>158</v>
      </c>
      <c r="P94" s="13"/>
    </row>
    <row r="95" spans="1:16" ht="19.5" thickBot="1">
      <c r="A95" s="5">
        <v>88</v>
      </c>
      <c r="B95" s="6" t="s">
        <v>6</v>
      </c>
      <c r="C95" s="2" t="s">
        <v>97</v>
      </c>
      <c r="D95" s="6" t="s">
        <v>143</v>
      </c>
      <c r="E95" s="14">
        <v>50.5</v>
      </c>
      <c r="F95" s="14">
        <v>48.6</v>
      </c>
      <c r="G95" s="14">
        <v>46.3</v>
      </c>
      <c r="H95" s="14">
        <v>42.2</v>
      </c>
      <c r="I95" s="14">
        <v>42.6</v>
      </c>
      <c r="J95" s="14">
        <v>39.299999999999997</v>
      </c>
      <c r="K95" s="14">
        <v>37.799999999999997</v>
      </c>
      <c r="L95" s="14">
        <v>39.299999999999997</v>
      </c>
      <c r="M95" s="14"/>
      <c r="N95" s="14"/>
      <c r="O95" s="2" t="s">
        <v>166</v>
      </c>
      <c r="P95" s="2"/>
    </row>
    <row r="96" spans="1:16" ht="19.5" thickBot="1">
      <c r="A96" s="11">
        <v>89</v>
      </c>
      <c r="B96" s="12" t="s">
        <v>6</v>
      </c>
      <c r="C96" s="13" t="s">
        <v>98</v>
      </c>
      <c r="D96" s="12" t="s">
        <v>150</v>
      </c>
      <c r="E96" s="15" t="s">
        <v>63</v>
      </c>
      <c r="F96" s="15">
        <v>25</v>
      </c>
      <c r="G96" s="15">
        <v>11</v>
      </c>
      <c r="H96" s="15">
        <v>4.5999999999999996</v>
      </c>
      <c r="I96" s="15">
        <v>2.9</v>
      </c>
      <c r="J96" s="15">
        <v>7.3</v>
      </c>
      <c r="K96" s="15">
        <v>8.5</v>
      </c>
      <c r="L96" s="15">
        <v>1.8</v>
      </c>
      <c r="M96" s="15"/>
      <c r="N96" s="15"/>
      <c r="O96" s="13" t="s">
        <v>167</v>
      </c>
      <c r="P96" s="13"/>
    </row>
    <row r="97" spans="1:16" ht="38.25" thickBot="1">
      <c r="A97" s="5">
        <v>90</v>
      </c>
      <c r="B97" s="6" t="s">
        <v>6</v>
      </c>
      <c r="C97" s="2" t="s">
        <v>99</v>
      </c>
      <c r="D97" s="6" t="s">
        <v>139</v>
      </c>
      <c r="E97" s="14">
        <v>29602</v>
      </c>
      <c r="F97" s="14">
        <v>29410</v>
      </c>
      <c r="G97" s="14">
        <v>29094</v>
      </c>
      <c r="H97" s="14">
        <v>36274</v>
      </c>
      <c r="I97" s="14">
        <v>38172</v>
      </c>
      <c r="J97" s="14">
        <v>39315</v>
      </c>
      <c r="K97" s="14">
        <v>41326</v>
      </c>
      <c r="L97" s="14" t="s">
        <v>210</v>
      </c>
      <c r="M97" s="14"/>
      <c r="N97" s="14"/>
      <c r="O97" s="2" t="s">
        <v>168</v>
      </c>
      <c r="P97" s="2"/>
    </row>
    <row r="98" spans="1:16" ht="38.25" thickBot="1">
      <c r="A98" s="11">
        <v>91</v>
      </c>
      <c r="B98" s="12" t="s">
        <v>6</v>
      </c>
      <c r="C98" s="13" t="s">
        <v>100</v>
      </c>
      <c r="D98" s="12" t="s">
        <v>139</v>
      </c>
      <c r="E98" s="15">
        <v>21849</v>
      </c>
      <c r="F98" s="15">
        <v>23242</v>
      </c>
      <c r="G98" s="15">
        <v>29715</v>
      </c>
      <c r="H98" s="15">
        <v>35210</v>
      </c>
      <c r="I98" s="15">
        <v>31782</v>
      </c>
      <c r="J98" s="15">
        <v>35164</v>
      </c>
      <c r="K98" s="15">
        <v>42668</v>
      </c>
      <c r="L98" s="15" t="s">
        <v>210</v>
      </c>
      <c r="M98" s="15"/>
      <c r="N98" s="15"/>
      <c r="O98" s="13" t="s">
        <v>168</v>
      </c>
      <c r="P98" s="13"/>
    </row>
    <row r="99" spans="1:16" ht="38.25" thickBot="1">
      <c r="A99" s="5">
        <v>92</v>
      </c>
      <c r="B99" s="6" t="s">
        <v>6</v>
      </c>
      <c r="C99" s="2" t="s">
        <v>101</v>
      </c>
      <c r="D99" s="6" t="s">
        <v>139</v>
      </c>
      <c r="E99" s="14">
        <v>416</v>
      </c>
      <c r="F99" s="14">
        <v>887</v>
      </c>
      <c r="G99" s="14">
        <v>656</v>
      </c>
      <c r="H99" s="14">
        <v>536</v>
      </c>
      <c r="I99" s="14">
        <v>1159</v>
      </c>
      <c r="J99" s="14">
        <v>937</v>
      </c>
      <c r="K99" s="14">
        <v>326</v>
      </c>
      <c r="L99" s="14" t="s">
        <v>210</v>
      </c>
      <c r="M99" s="14"/>
      <c r="N99" s="14"/>
      <c r="O99" s="2" t="s">
        <v>168</v>
      </c>
      <c r="P99" s="2"/>
    </row>
    <row r="100" spans="1:16" ht="38.25" thickBot="1">
      <c r="A100" s="11">
        <v>93</v>
      </c>
      <c r="B100" s="12" t="s">
        <v>6</v>
      </c>
      <c r="C100" s="13" t="s">
        <v>102</v>
      </c>
      <c r="D100" s="12" t="s">
        <v>139</v>
      </c>
      <c r="E100" s="15">
        <v>2976</v>
      </c>
      <c r="F100" s="15">
        <v>2594</v>
      </c>
      <c r="G100" s="15">
        <v>3377</v>
      </c>
      <c r="H100" s="15">
        <v>3686</v>
      </c>
      <c r="I100" s="15">
        <v>7082</v>
      </c>
      <c r="J100" s="15">
        <v>6933</v>
      </c>
      <c r="K100" s="15">
        <v>6928</v>
      </c>
      <c r="L100" s="15">
        <v>32188</v>
      </c>
      <c r="M100" s="15"/>
      <c r="N100" s="15"/>
      <c r="O100" s="13" t="s">
        <v>169</v>
      </c>
      <c r="P100" s="13"/>
    </row>
    <row r="101" spans="1:16" ht="19.5" thickBot="1">
      <c r="A101" s="5">
        <v>94</v>
      </c>
      <c r="B101" s="6" t="s">
        <v>6</v>
      </c>
      <c r="C101" s="2" t="s">
        <v>103</v>
      </c>
      <c r="D101" s="6" t="s">
        <v>133</v>
      </c>
      <c r="E101" s="14" t="s">
        <v>63</v>
      </c>
      <c r="F101" s="14">
        <v>19918</v>
      </c>
      <c r="G101" s="14" t="s">
        <v>63</v>
      </c>
      <c r="H101" s="14">
        <v>21337</v>
      </c>
      <c r="I101" s="14" t="s">
        <v>63</v>
      </c>
      <c r="J101" s="14">
        <v>21350</v>
      </c>
      <c r="K101" s="14" t="s">
        <v>63</v>
      </c>
      <c r="L101" s="14">
        <v>24624</v>
      </c>
      <c r="M101" s="14"/>
      <c r="N101" s="14"/>
      <c r="O101" s="2" t="s">
        <v>170</v>
      </c>
      <c r="P101" s="2"/>
    </row>
    <row r="102" spans="1:16" ht="19.5" thickBot="1">
      <c r="A102" s="11">
        <v>95</v>
      </c>
      <c r="B102" s="12" t="s">
        <v>6</v>
      </c>
      <c r="C102" s="13" t="s">
        <v>104</v>
      </c>
      <c r="D102" s="12" t="s">
        <v>133</v>
      </c>
      <c r="E102" s="15">
        <v>13879</v>
      </c>
      <c r="F102" s="15">
        <v>13789</v>
      </c>
      <c r="G102" s="15">
        <v>15599</v>
      </c>
      <c r="H102" s="15">
        <v>16141</v>
      </c>
      <c r="I102" s="15">
        <v>16445</v>
      </c>
      <c r="J102" s="15">
        <v>16696</v>
      </c>
      <c r="K102" s="15">
        <v>17528</v>
      </c>
      <c r="L102" s="15">
        <v>16223</v>
      </c>
      <c r="M102" s="15"/>
      <c r="N102" s="15"/>
      <c r="O102" s="13" t="s">
        <v>154</v>
      </c>
      <c r="P102" s="13"/>
    </row>
    <row r="103" spans="1:16" ht="19.5" thickBot="1">
      <c r="A103" s="5">
        <v>96</v>
      </c>
      <c r="B103" s="6" t="s">
        <v>6</v>
      </c>
      <c r="C103" s="2" t="s">
        <v>105</v>
      </c>
      <c r="D103" s="6" t="s">
        <v>133</v>
      </c>
      <c r="E103" s="14" t="s">
        <v>63</v>
      </c>
      <c r="F103" s="14">
        <v>103320</v>
      </c>
      <c r="G103" s="14" t="s">
        <v>63</v>
      </c>
      <c r="H103" s="14">
        <v>148667</v>
      </c>
      <c r="I103" s="14" t="s">
        <v>63</v>
      </c>
      <c r="J103" s="14">
        <v>161800</v>
      </c>
      <c r="K103" s="14" t="s">
        <v>63</v>
      </c>
      <c r="L103" s="14">
        <v>187733</v>
      </c>
      <c r="M103" s="14"/>
      <c r="N103" s="14"/>
      <c r="O103" s="2" t="s">
        <v>154</v>
      </c>
      <c r="P103" s="2"/>
    </row>
    <row r="104" spans="1:16" ht="19.5" thickBot="1">
      <c r="A104" s="11">
        <v>97</v>
      </c>
      <c r="B104" s="12" t="s">
        <v>6</v>
      </c>
      <c r="C104" s="13" t="s">
        <v>106</v>
      </c>
      <c r="D104" s="12" t="s">
        <v>143</v>
      </c>
      <c r="E104" s="15" t="s">
        <v>63</v>
      </c>
      <c r="F104" s="15">
        <v>69.2</v>
      </c>
      <c r="G104" s="15" t="s">
        <v>63</v>
      </c>
      <c r="H104" s="15">
        <v>75.599999999999994</v>
      </c>
      <c r="I104" s="15" t="s">
        <v>63</v>
      </c>
      <c r="J104" s="15">
        <v>78.2</v>
      </c>
      <c r="K104" s="15" t="s">
        <v>63</v>
      </c>
      <c r="L104" s="15">
        <v>66.02</v>
      </c>
      <c r="M104" s="15"/>
      <c r="N104" s="15"/>
      <c r="O104" s="13" t="s">
        <v>154</v>
      </c>
      <c r="P104" s="13"/>
    </row>
    <row r="105" spans="1:16" ht="38.25" thickBot="1">
      <c r="A105" s="5">
        <v>98</v>
      </c>
      <c r="B105" s="6" t="s">
        <v>6</v>
      </c>
      <c r="C105" s="2" t="s">
        <v>107</v>
      </c>
      <c r="D105" s="6" t="s">
        <v>133</v>
      </c>
      <c r="E105" s="20" t="s">
        <v>63</v>
      </c>
      <c r="F105" s="20">
        <v>0.3</v>
      </c>
      <c r="G105" s="20" t="s">
        <v>63</v>
      </c>
      <c r="H105" s="20">
        <v>0.2</v>
      </c>
      <c r="I105" s="20" t="s">
        <v>63</v>
      </c>
      <c r="J105" s="20">
        <v>0.3</v>
      </c>
      <c r="K105" s="20" t="s">
        <v>63</v>
      </c>
      <c r="L105" s="20">
        <v>0.2</v>
      </c>
      <c r="M105" s="14"/>
      <c r="N105" s="14"/>
      <c r="O105" s="2" t="s">
        <v>154</v>
      </c>
      <c r="P105" s="2"/>
    </row>
    <row r="106" spans="1:16" ht="38.25" thickBot="1">
      <c r="A106" s="11">
        <v>99</v>
      </c>
      <c r="B106" s="12" t="s">
        <v>6</v>
      </c>
      <c r="C106" s="13" t="s">
        <v>108</v>
      </c>
      <c r="D106" s="12" t="s">
        <v>133</v>
      </c>
      <c r="E106" s="19">
        <v>0.2</v>
      </c>
      <c r="F106" s="19" t="s">
        <v>63</v>
      </c>
      <c r="G106" s="19">
        <v>0.2</v>
      </c>
      <c r="H106" s="19" t="s">
        <v>63</v>
      </c>
      <c r="I106" s="19">
        <v>0.1</v>
      </c>
      <c r="J106" s="19" t="s">
        <v>63</v>
      </c>
      <c r="K106" s="19">
        <v>0.2</v>
      </c>
      <c r="L106" s="19" t="s">
        <v>63</v>
      </c>
      <c r="M106" s="15"/>
      <c r="N106" s="15"/>
      <c r="O106" s="13" t="s">
        <v>154</v>
      </c>
      <c r="P106" s="13"/>
    </row>
    <row r="107" spans="1:16" ht="38.25" thickBot="1">
      <c r="A107" s="5">
        <v>100</v>
      </c>
      <c r="B107" s="6" t="s">
        <v>6</v>
      </c>
      <c r="C107" s="2" t="s">
        <v>208</v>
      </c>
      <c r="D107" s="6" t="s">
        <v>143</v>
      </c>
      <c r="E107" s="14">
        <v>11</v>
      </c>
      <c r="F107" s="14">
        <v>10.9</v>
      </c>
      <c r="G107" s="14">
        <v>4.4000000000000004</v>
      </c>
      <c r="H107" s="14">
        <v>4.0999999999999996</v>
      </c>
      <c r="I107" s="14">
        <v>3.5</v>
      </c>
      <c r="J107" s="14">
        <v>5.6</v>
      </c>
      <c r="K107" s="14">
        <v>11.6</v>
      </c>
      <c r="L107" s="14" t="s">
        <v>210</v>
      </c>
      <c r="M107" s="14"/>
      <c r="N107" s="14"/>
      <c r="O107" s="2" t="s">
        <v>154</v>
      </c>
      <c r="P107" s="2"/>
    </row>
    <row r="108" spans="1:16" ht="38.25" thickBot="1">
      <c r="A108" s="11">
        <v>101</v>
      </c>
      <c r="B108" s="12" t="s">
        <v>6</v>
      </c>
      <c r="C108" s="13" t="s">
        <v>110</v>
      </c>
      <c r="D108" s="12" t="s">
        <v>135</v>
      </c>
      <c r="E108" s="15">
        <v>4293</v>
      </c>
      <c r="F108" s="15">
        <v>9212</v>
      </c>
      <c r="G108" s="15">
        <v>6482</v>
      </c>
      <c r="H108" s="15">
        <v>3852</v>
      </c>
      <c r="I108" s="15">
        <v>3328</v>
      </c>
      <c r="J108" s="15">
        <v>4608</v>
      </c>
      <c r="K108" s="15">
        <v>6245</v>
      </c>
      <c r="L108" s="15">
        <v>5740</v>
      </c>
      <c r="M108" s="15"/>
      <c r="N108" s="15"/>
      <c r="O108" s="13" t="s">
        <v>155</v>
      </c>
      <c r="P108" s="13"/>
    </row>
    <row r="109" spans="1:16" ht="38.25" thickBot="1">
      <c r="A109" s="5">
        <v>102</v>
      </c>
      <c r="B109" s="6" t="s">
        <v>6</v>
      </c>
      <c r="C109" s="2" t="s">
        <v>111</v>
      </c>
      <c r="D109" s="6" t="s">
        <v>135</v>
      </c>
      <c r="E109" s="14">
        <v>5696</v>
      </c>
      <c r="F109" s="14">
        <v>10688</v>
      </c>
      <c r="G109" s="14">
        <v>7869</v>
      </c>
      <c r="H109" s="14">
        <v>5517</v>
      </c>
      <c r="I109" s="14">
        <v>4140</v>
      </c>
      <c r="J109" s="14">
        <v>5726</v>
      </c>
      <c r="K109" s="14">
        <v>7254</v>
      </c>
      <c r="L109" s="14">
        <v>6465</v>
      </c>
      <c r="M109" s="14"/>
      <c r="N109" s="14"/>
      <c r="O109" s="2" t="s">
        <v>155</v>
      </c>
      <c r="P109" s="2"/>
    </row>
    <row r="110" spans="1:16" ht="38.25" thickBot="1">
      <c r="A110" s="11">
        <v>103</v>
      </c>
      <c r="B110" s="12" t="s">
        <v>6</v>
      </c>
      <c r="C110" s="13" t="s">
        <v>112</v>
      </c>
      <c r="D110" s="12" t="s">
        <v>151</v>
      </c>
      <c r="E110" s="15">
        <v>4293</v>
      </c>
      <c r="F110" s="15">
        <v>9212</v>
      </c>
      <c r="G110" s="15">
        <v>6094</v>
      </c>
      <c r="H110" s="15">
        <v>3416</v>
      </c>
      <c r="I110" s="15">
        <v>2537</v>
      </c>
      <c r="J110" s="15">
        <v>3138</v>
      </c>
      <c r="K110" s="15">
        <v>3924</v>
      </c>
      <c r="L110" s="15">
        <v>3277</v>
      </c>
      <c r="M110" s="15"/>
      <c r="N110" s="15"/>
      <c r="O110" s="13" t="s">
        <v>156</v>
      </c>
      <c r="P110" s="13"/>
    </row>
    <row r="111" spans="1:16" ht="38.25" thickBot="1">
      <c r="A111" s="5">
        <v>104</v>
      </c>
      <c r="B111" s="6" t="s">
        <v>113</v>
      </c>
      <c r="C111" s="2" t="s">
        <v>114</v>
      </c>
      <c r="D111" s="6" t="s">
        <v>134</v>
      </c>
      <c r="E111" s="14">
        <v>400</v>
      </c>
      <c r="F111" s="14">
        <v>405</v>
      </c>
      <c r="G111" s="14">
        <v>406</v>
      </c>
      <c r="H111" s="14">
        <v>408</v>
      </c>
      <c r="I111" s="14">
        <v>408</v>
      </c>
      <c r="J111" s="14">
        <v>408</v>
      </c>
      <c r="K111" s="14">
        <v>408</v>
      </c>
      <c r="L111" s="14">
        <v>409</v>
      </c>
      <c r="M111" s="14"/>
      <c r="N111" s="14"/>
      <c r="O111" s="2" t="s">
        <v>191</v>
      </c>
      <c r="P111" s="2"/>
    </row>
    <row r="112" spans="1:16" ht="38.25" thickBot="1">
      <c r="A112" s="11">
        <v>105</v>
      </c>
      <c r="B112" s="12" t="s">
        <v>113</v>
      </c>
      <c r="C112" s="13" t="s">
        <v>126</v>
      </c>
      <c r="D112" s="12" t="s">
        <v>152</v>
      </c>
      <c r="E112" s="15">
        <v>75.099999999999994</v>
      </c>
      <c r="F112" s="15">
        <v>163.69999999999999</v>
      </c>
      <c r="G112" s="15">
        <v>163.80000000000001</v>
      </c>
      <c r="H112" s="15">
        <v>154.80000000000001</v>
      </c>
      <c r="I112" s="15">
        <v>154.80000000000001</v>
      </c>
      <c r="J112" s="15">
        <v>131.4</v>
      </c>
      <c r="K112" s="15">
        <v>124</v>
      </c>
      <c r="L112" s="15">
        <v>101</v>
      </c>
      <c r="M112" s="15"/>
      <c r="N112" s="15"/>
      <c r="O112" s="13" t="s">
        <v>191</v>
      </c>
      <c r="P112" s="13"/>
    </row>
    <row r="113" spans="1:16" ht="38.25" thickBot="1">
      <c r="A113" s="5">
        <v>106</v>
      </c>
      <c r="B113" s="6" t="s">
        <v>113</v>
      </c>
      <c r="C113" s="2" t="s">
        <v>115</v>
      </c>
      <c r="D113" s="6" t="s">
        <v>153</v>
      </c>
      <c r="E113" s="14">
        <v>381</v>
      </c>
      <c r="F113" s="14">
        <v>903</v>
      </c>
      <c r="G113" s="14">
        <v>984</v>
      </c>
      <c r="H113" s="14">
        <v>1043</v>
      </c>
      <c r="I113" s="14">
        <v>950</v>
      </c>
      <c r="J113" s="14">
        <v>951</v>
      </c>
      <c r="K113" s="14">
        <v>953.8</v>
      </c>
      <c r="L113" s="14" t="s">
        <v>210</v>
      </c>
      <c r="M113" s="14"/>
      <c r="N113" s="14"/>
      <c r="O113" s="2" t="s">
        <v>192</v>
      </c>
      <c r="P113" s="2"/>
    </row>
    <row r="114" spans="1:16" ht="38.25" thickBot="1">
      <c r="A114" s="11">
        <v>107</v>
      </c>
      <c r="B114" s="12" t="s">
        <v>113</v>
      </c>
      <c r="C114" s="13" t="s">
        <v>116</v>
      </c>
      <c r="D114" s="12" t="s">
        <v>129</v>
      </c>
      <c r="E114" s="15" t="s">
        <v>63</v>
      </c>
      <c r="F114" s="15">
        <v>2402507.2200000002</v>
      </c>
      <c r="G114" s="15">
        <v>2409184.4300000002</v>
      </c>
      <c r="H114" s="15">
        <v>2410327.21</v>
      </c>
      <c r="I114" s="15">
        <v>2419303.64</v>
      </c>
      <c r="J114" s="15">
        <v>2436038.23</v>
      </c>
      <c r="K114" s="15">
        <v>2498433.2000000002</v>
      </c>
      <c r="L114" s="15">
        <v>2508262.79</v>
      </c>
      <c r="M114" s="15"/>
      <c r="N114" s="15"/>
      <c r="O114" s="13" t="s">
        <v>173</v>
      </c>
      <c r="P114" s="13"/>
    </row>
    <row r="115" spans="1:16" ht="38.25" thickBot="1">
      <c r="A115" s="5">
        <v>108</v>
      </c>
      <c r="B115" s="6" t="s">
        <v>113</v>
      </c>
      <c r="C115" s="2" t="s">
        <v>117</v>
      </c>
      <c r="D115" s="6" t="s">
        <v>143</v>
      </c>
      <c r="E115" s="14">
        <v>32.1</v>
      </c>
      <c r="F115" s="14">
        <v>30.3</v>
      </c>
      <c r="G115" s="14">
        <v>30.4</v>
      </c>
      <c r="H115" s="14">
        <v>31.3</v>
      </c>
      <c r="I115" s="14">
        <v>31.4</v>
      </c>
      <c r="J115" s="14">
        <v>31.6</v>
      </c>
      <c r="K115" s="14">
        <v>32.4</v>
      </c>
      <c r="L115" s="14">
        <v>32.5</v>
      </c>
      <c r="M115" s="14"/>
      <c r="N115" s="14"/>
      <c r="O115" s="2" t="s">
        <v>173</v>
      </c>
      <c r="P115" s="2"/>
    </row>
    <row r="116" spans="1:16" ht="38.25" thickBot="1">
      <c r="A116" s="11">
        <v>109</v>
      </c>
      <c r="B116" s="12" t="s">
        <v>113</v>
      </c>
      <c r="C116" s="13" t="s">
        <v>118</v>
      </c>
      <c r="D116" s="12" t="s">
        <v>143</v>
      </c>
      <c r="E116" s="15">
        <v>1044.5</v>
      </c>
      <c r="F116" s="15">
        <v>1381.4</v>
      </c>
      <c r="G116" s="15">
        <v>1015.9</v>
      </c>
      <c r="H116" s="15">
        <v>997.6</v>
      </c>
      <c r="I116" s="15">
        <v>973.1</v>
      </c>
      <c r="J116" s="15">
        <v>1376.2</v>
      </c>
      <c r="K116" s="15">
        <v>237.4</v>
      </c>
      <c r="L116" s="15">
        <v>235.9</v>
      </c>
      <c r="M116" s="15"/>
      <c r="N116" s="15"/>
      <c r="O116" s="13" t="s">
        <v>193</v>
      </c>
      <c r="P116" s="13"/>
    </row>
    <row r="117" spans="1:16" ht="38.25" thickBot="1">
      <c r="A117" s="5">
        <v>110</v>
      </c>
      <c r="B117" s="6" t="s">
        <v>113</v>
      </c>
      <c r="C117" s="2" t="s">
        <v>119</v>
      </c>
      <c r="D117" s="6" t="s">
        <v>152</v>
      </c>
      <c r="E117" s="14">
        <v>6315770</v>
      </c>
      <c r="F117" s="14">
        <v>14479330</v>
      </c>
      <c r="G117" s="14">
        <v>16380336</v>
      </c>
      <c r="H117" s="14">
        <v>17625120</v>
      </c>
      <c r="I117" s="14">
        <v>18220800</v>
      </c>
      <c r="J117" s="14">
        <v>2012</v>
      </c>
      <c r="K117" s="14">
        <v>2012</v>
      </c>
      <c r="L117" s="14">
        <v>2012</v>
      </c>
      <c r="M117" s="14"/>
      <c r="N117" s="14"/>
      <c r="O117" s="2" t="s">
        <v>194</v>
      </c>
      <c r="P117" s="2"/>
    </row>
    <row r="118" spans="1:16" ht="38.25" thickBot="1">
      <c r="A118" s="11">
        <v>111</v>
      </c>
      <c r="B118" s="12" t="s">
        <v>113</v>
      </c>
      <c r="C118" s="13" t="s">
        <v>120</v>
      </c>
      <c r="D118" s="12" t="s">
        <v>152</v>
      </c>
      <c r="E118" s="15">
        <v>8222702</v>
      </c>
      <c r="F118" s="15">
        <v>12616551</v>
      </c>
      <c r="G118" s="15">
        <v>13020720</v>
      </c>
      <c r="H118" s="15">
        <v>12515283</v>
      </c>
      <c r="I118" s="15">
        <v>14228673</v>
      </c>
      <c r="J118" s="15">
        <v>15408599</v>
      </c>
      <c r="K118" s="15">
        <v>13102921</v>
      </c>
      <c r="L118" s="15">
        <v>13733660</v>
      </c>
      <c r="M118" s="15"/>
      <c r="N118" s="15"/>
      <c r="O118" s="13" t="s">
        <v>194</v>
      </c>
      <c r="P118" s="13"/>
    </row>
    <row r="119" spans="1:16" ht="38.25" thickBot="1">
      <c r="A119" s="5">
        <v>112</v>
      </c>
      <c r="B119" s="6" t="s">
        <v>113</v>
      </c>
      <c r="C119" s="2" t="s">
        <v>121</v>
      </c>
      <c r="D119" s="6" t="s">
        <v>152</v>
      </c>
      <c r="E119" s="14">
        <v>5965763</v>
      </c>
      <c r="F119" s="14">
        <v>9409909</v>
      </c>
      <c r="G119" s="14">
        <v>9475094</v>
      </c>
      <c r="H119" s="14">
        <v>7765409</v>
      </c>
      <c r="I119" s="14">
        <v>10442192</v>
      </c>
      <c r="J119" s="14">
        <v>9868766</v>
      </c>
      <c r="K119" s="14">
        <v>10826654</v>
      </c>
      <c r="L119" s="14">
        <v>11080241</v>
      </c>
      <c r="M119" s="14"/>
      <c r="N119" s="14"/>
      <c r="O119" s="2" t="s">
        <v>195</v>
      </c>
      <c r="P119" s="2"/>
    </row>
    <row r="120" spans="1:16" ht="38.25" thickBot="1">
      <c r="A120" s="11">
        <v>113</v>
      </c>
      <c r="B120" s="12" t="s">
        <v>113</v>
      </c>
      <c r="C120" s="13" t="s">
        <v>122</v>
      </c>
      <c r="D120" s="12" t="s">
        <v>143</v>
      </c>
      <c r="E120" s="15">
        <v>59</v>
      </c>
      <c r="F120" s="15">
        <v>57</v>
      </c>
      <c r="G120" s="15">
        <v>56</v>
      </c>
      <c r="H120" s="15">
        <v>58</v>
      </c>
      <c r="I120" s="15">
        <v>61</v>
      </c>
      <c r="J120" s="15">
        <v>67</v>
      </c>
      <c r="K120" s="15" t="s">
        <v>210</v>
      </c>
      <c r="L120" s="15" t="s">
        <v>210</v>
      </c>
      <c r="M120" s="15"/>
      <c r="N120" s="15"/>
      <c r="O120" s="13" t="s">
        <v>196</v>
      </c>
      <c r="P120" s="13"/>
    </row>
    <row r="121" spans="1:16" ht="38.25" thickBot="1">
      <c r="A121" s="5">
        <v>114</v>
      </c>
      <c r="B121" s="6" t="s">
        <v>113</v>
      </c>
      <c r="C121" s="2" t="s">
        <v>123</v>
      </c>
      <c r="D121" s="6" t="s">
        <v>129</v>
      </c>
      <c r="E121" s="14">
        <v>73700</v>
      </c>
      <c r="F121" s="14">
        <v>90450</v>
      </c>
      <c r="G121" s="14">
        <v>92740</v>
      </c>
      <c r="H121" s="14">
        <v>123911</v>
      </c>
      <c r="I121" s="14">
        <v>138974</v>
      </c>
      <c r="J121" s="14">
        <v>148674</v>
      </c>
      <c r="K121" s="14">
        <v>154150</v>
      </c>
      <c r="L121" s="14">
        <v>165354</v>
      </c>
      <c r="M121" s="14"/>
      <c r="N121" s="14"/>
      <c r="O121" s="2" t="s">
        <v>197</v>
      </c>
      <c r="P121" s="2"/>
    </row>
    <row r="122" spans="1:16" ht="38.25" thickBot="1">
      <c r="A122" s="11">
        <v>115</v>
      </c>
      <c r="B122" s="12" t="s">
        <v>113</v>
      </c>
      <c r="C122" s="13" t="s">
        <v>124</v>
      </c>
      <c r="D122" s="12" t="s">
        <v>139</v>
      </c>
      <c r="E122" s="15">
        <v>589482</v>
      </c>
      <c r="F122" s="15">
        <v>899766</v>
      </c>
      <c r="G122" s="15">
        <v>818223</v>
      </c>
      <c r="H122" s="15">
        <v>23281</v>
      </c>
      <c r="I122" s="15">
        <v>123533</v>
      </c>
      <c r="J122" s="15">
        <v>41110</v>
      </c>
      <c r="K122" s="15">
        <v>31919</v>
      </c>
      <c r="L122" s="15">
        <v>38136</v>
      </c>
      <c r="M122" s="15"/>
      <c r="N122" s="15"/>
      <c r="O122" s="13" t="s">
        <v>198</v>
      </c>
      <c r="P122" s="13"/>
    </row>
    <row r="123" spans="1:16" ht="38.25" thickBot="1">
      <c r="A123" s="5">
        <v>116</v>
      </c>
      <c r="B123" s="6" t="s">
        <v>113</v>
      </c>
      <c r="C123" s="2" t="s">
        <v>125</v>
      </c>
      <c r="D123" s="6" t="s">
        <v>133</v>
      </c>
      <c r="E123" s="14">
        <v>4421355</v>
      </c>
      <c r="F123" s="14">
        <v>1229037</v>
      </c>
      <c r="G123" s="14">
        <v>1157064</v>
      </c>
      <c r="H123" s="14">
        <v>1595885</v>
      </c>
      <c r="I123" s="14">
        <v>41647408</v>
      </c>
      <c r="J123" s="14">
        <v>3114892</v>
      </c>
      <c r="K123" s="14">
        <v>4097732</v>
      </c>
      <c r="L123" s="14">
        <v>8776557</v>
      </c>
      <c r="M123" s="14"/>
      <c r="N123" s="14"/>
      <c r="O123" s="2" t="s">
        <v>198</v>
      </c>
      <c r="P123" s="2"/>
    </row>
  </sheetData>
  <mergeCells count="7">
    <mergeCell ref="P2:P3"/>
    <mergeCell ref="E2:M2"/>
    <mergeCell ref="A2:A3"/>
    <mergeCell ref="B2:B3"/>
    <mergeCell ref="C2:C3"/>
    <mergeCell ref="D2:D3"/>
    <mergeCell ref="O2:O3"/>
  </mergeCells>
  <pageMargins left="0.31496062992125984" right="0.19685039370078741" top="0.39370078740157483" bottom="0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4"/>
  <sheetViews>
    <sheetView zoomScale="80" zoomScaleNormal="80" workbookViewId="0">
      <selection activeCell="J36" sqref="J36"/>
    </sheetView>
  </sheetViews>
  <sheetFormatPr defaultRowHeight="14.25"/>
  <cols>
    <col min="1" max="1" width="30.5" customWidth="1"/>
    <col min="2" max="2" width="27.5" bestFit="1" customWidth="1"/>
    <col min="4" max="4" width="34.25" customWidth="1"/>
    <col min="5" max="5" width="30.125" bestFit="1" customWidth="1"/>
    <col min="7" max="7" width="16.5" customWidth="1"/>
    <col min="8" max="8" width="17.5" customWidth="1"/>
  </cols>
  <sheetData>
    <row r="1" spans="1:8">
      <c r="A1" s="21" t="s">
        <v>211</v>
      </c>
      <c r="B1" s="43" t="s">
        <v>213</v>
      </c>
      <c r="D1" s="21" t="s">
        <v>211</v>
      </c>
      <c r="E1" s="43" t="s">
        <v>199</v>
      </c>
      <c r="G1" s="21" t="s">
        <v>211</v>
      </c>
      <c r="H1" s="43" t="s">
        <v>214</v>
      </c>
    </row>
    <row r="2" spans="1:8">
      <c r="A2" s="22" t="s">
        <v>113</v>
      </c>
      <c r="B2" s="23">
        <v>13</v>
      </c>
      <c r="D2" s="22" t="s">
        <v>161</v>
      </c>
      <c r="E2" s="23">
        <v>1</v>
      </c>
      <c r="G2" s="22" t="s">
        <v>63</v>
      </c>
      <c r="H2" s="23">
        <v>2</v>
      </c>
    </row>
    <row r="3" spans="1:8">
      <c r="A3" s="24" t="s">
        <v>119</v>
      </c>
      <c r="B3" s="23">
        <v>1</v>
      </c>
      <c r="D3" s="22" t="s">
        <v>157</v>
      </c>
      <c r="E3" s="23">
        <v>7</v>
      </c>
      <c r="G3" s="22" t="s">
        <v>132</v>
      </c>
      <c r="H3" s="23">
        <v>1</v>
      </c>
    </row>
    <row r="4" spans="1:8">
      <c r="A4" s="24" t="s">
        <v>124</v>
      </c>
      <c r="B4" s="23">
        <v>1</v>
      </c>
      <c r="D4" s="22" t="s">
        <v>196</v>
      </c>
      <c r="E4" s="23">
        <v>1</v>
      </c>
      <c r="G4" s="22" t="s">
        <v>151</v>
      </c>
      <c r="H4" s="23">
        <v>1</v>
      </c>
    </row>
    <row r="5" spans="1:8">
      <c r="A5" s="24" t="s">
        <v>114</v>
      </c>
      <c r="B5" s="23">
        <v>1</v>
      </c>
      <c r="D5" s="22" t="s">
        <v>192</v>
      </c>
      <c r="E5" s="23">
        <v>1</v>
      </c>
      <c r="G5" s="22" t="s">
        <v>139</v>
      </c>
      <c r="H5" s="23">
        <v>20</v>
      </c>
    </row>
    <row r="6" spans="1:8">
      <c r="A6" s="24" t="s">
        <v>122</v>
      </c>
      <c r="B6" s="23">
        <v>1</v>
      </c>
      <c r="D6" s="22" t="s">
        <v>197</v>
      </c>
      <c r="E6" s="23">
        <v>1</v>
      </c>
      <c r="G6" s="22" t="s">
        <v>144</v>
      </c>
      <c r="H6" s="23">
        <v>1</v>
      </c>
    </row>
    <row r="7" spans="1:8">
      <c r="A7" s="24" t="s">
        <v>120</v>
      </c>
      <c r="B7" s="23">
        <v>1</v>
      </c>
      <c r="D7" s="22" t="s">
        <v>198</v>
      </c>
      <c r="E7" s="23">
        <v>2</v>
      </c>
      <c r="G7" s="22" t="s">
        <v>137</v>
      </c>
      <c r="H7" s="23">
        <v>1</v>
      </c>
    </row>
    <row r="8" spans="1:8">
      <c r="A8" s="24" t="s">
        <v>115</v>
      </c>
      <c r="B8" s="23">
        <v>1</v>
      </c>
      <c r="D8" s="22" t="s">
        <v>166</v>
      </c>
      <c r="E8" s="23">
        <v>1</v>
      </c>
      <c r="G8" s="22" t="s">
        <v>131</v>
      </c>
      <c r="H8" s="23">
        <v>6</v>
      </c>
    </row>
    <row r="9" spans="1:8">
      <c r="A9" s="24" t="s">
        <v>126</v>
      </c>
      <c r="B9" s="23">
        <v>1</v>
      </c>
      <c r="D9" s="22" t="s">
        <v>169</v>
      </c>
      <c r="E9" s="23">
        <v>1</v>
      </c>
      <c r="G9" s="22" t="s">
        <v>150</v>
      </c>
      <c r="H9" s="23">
        <v>4</v>
      </c>
    </row>
    <row r="10" spans="1:8">
      <c r="A10" s="24" t="s">
        <v>121</v>
      </c>
      <c r="B10" s="23">
        <v>1</v>
      </c>
      <c r="D10" s="22" t="s">
        <v>167</v>
      </c>
      <c r="E10" s="23">
        <v>1</v>
      </c>
      <c r="G10" s="22" t="s">
        <v>130</v>
      </c>
      <c r="H10" s="23">
        <v>8</v>
      </c>
    </row>
    <row r="11" spans="1:8">
      <c r="A11" s="24" t="s">
        <v>118</v>
      </c>
      <c r="B11" s="23">
        <v>1</v>
      </c>
      <c r="D11" s="22" t="s">
        <v>155</v>
      </c>
      <c r="E11" s="23">
        <v>2</v>
      </c>
      <c r="G11" s="22" t="s">
        <v>153</v>
      </c>
      <c r="H11" s="23">
        <v>1</v>
      </c>
    </row>
    <row r="12" spans="1:8">
      <c r="A12" s="24" t="s">
        <v>116</v>
      </c>
      <c r="B12" s="23">
        <v>1</v>
      </c>
      <c r="D12" s="22" t="s">
        <v>195</v>
      </c>
      <c r="E12" s="23">
        <v>1</v>
      </c>
      <c r="G12" s="22" t="s">
        <v>149</v>
      </c>
      <c r="H12" s="23">
        <v>1</v>
      </c>
    </row>
    <row r="13" spans="1:8">
      <c r="A13" s="24" t="s">
        <v>117</v>
      </c>
      <c r="B13" s="23">
        <v>1</v>
      </c>
      <c r="D13" s="22" t="s">
        <v>194</v>
      </c>
      <c r="E13" s="23">
        <v>2</v>
      </c>
      <c r="G13" s="22" t="s">
        <v>146</v>
      </c>
      <c r="H13" s="23">
        <v>2</v>
      </c>
    </row>
    <row r="14" spans="1:8">
      <c r="A14" s="24" t="s">
        <v>123</v>
      </c>
      <c r="B14" s="23">
        <v>1</v>
      </c>
      <c r="D14" s="22" t="s">
        <v>179</v>
      </c>
      <c r="E14" s="23">
        <v>2</v>
      </c>
      <c r="G14" s="22" t="s">
        <v>133</v>
      </c>
      <c r="H14" s="23">
        <v>8</v>
      </c>
    </row>
    <row r="15" spans="1:8">
      <c r="A15" s="24" t="s">
        <v>125</v>
      </c>
      <c r="B15" s="23">
        <v>1</v>
      </c>
      <c r="D15" s="22" t="s">
        <v>170</v>
      </c>
      <c r="E15" s="23">
        <v>1</v>
      </c>
      <c r="G15" s="22" t="s">
        <v>128</v>
      </c>
      <c r="H15" s="23">
        <v>1</v>
      </c>
    </row>
    <row r="16" spans="1:8">
      <c r="A16" s="22" t="s">
        <v>4</v>
      </c>
      <c r="B16" s="23">
        <v>58</v>
      </c>
      <c r="D16" s="22" t="s">
        <v>191</v>
      </c>
      <c r="E16" s="23">
        <v>2</v>
      </c>
      <c r="G16" s="22" t="s">
        <v>141</v>
      </c>
      <c r="H16" s="23">
        <v>2</v>
      </c>
    </row>
    <row r="17" spans="1:8">
      <c r="A17" s="24" t="s">
        <v>3</v>
      </c>
      <c r="B17" s="23">
        <v>1</v>
      </c>
      <c r="D17" s="22" t="s">
        <v>180</v>
      </c>
      <c r="E17" s="23">
        <v>4</v>
      </c>
      <c r="G17" s="22" t="s">
        <v>147</v>
      </c>
      <c r="H17" s="23">
        <v>1</v>
      </c>
    </row>
    <row r="18" spans="1:8">
      <c r="A18" s="24" t="s">
        <v>202</v>
      </c>
      <c r="B18" s="23">
        <v>1</v>
      </c>
      <c r="D18" s="22" t="s">
        <v>159</v>
      </c>
      <c r="E18" s="23">
        <v>2</v>
      </c>
      <c r="G18" s="22" t="s">
        <v>142</v>
      </c>
      <c r="H18" s="23">
        <v>1</v>
      </c>
    </row>
    <row r="19" spans="1:8">
      <c r="A19" s="24" t="s">
        <v>203</v>
      </c>
      <c r="B19" s="23">
        <v>1</v>
      </c>
      <c r="D19" s="22" t="s">
        <v>177</v>
      </c>
      <c r="E19" s="23">
        <v>1</v>
      </c>
      <c r="G19" s="22" t="s">
        <v>143</v>
      </c>
      <c r="H19" s="23">
        <v>15</v>
      </c>
    </row>
    <row r="20" spans="1:8">
      <c r="A20" s="24" t="s">
        <v>200</v>
      </c>
      <c r="B20" s="23">
        <v>1</v>
      </c>
      <c r="D20" s="22" t="s">
        <v>185</v>
      </c>
      <c r="E20" s="23">
        <v>2</v>
      </c>
      <c r="G20" s="22" t="s">
        <v>135</v>
      </c>
      <c r="H20" s="23">
        <v>7</v>
      </c>
    </row>
    <row r="21" spans="1:8">
      <c r="A21" s="24" t="s">
        <v>201</v>
      </c>
      <c r="B21" s="23">
        <v>1</v>
      </c>
      <c r="D21" s="22" t="s">
        <v>193</v>
      </c>
      <c r="E21" s="23">
        <v>1</v>
      </c>
      <c r="G21" s="22" t="s">
        <v>148</v>
      </c>
      <c r="H21" s="23">
        <v>1</v>
      </c>
    </row>
    <row r="22" spans="1:8">
      <c r="A22" s="24" t="s">
        <v>49</v>
      </c>
      <c r="B22" s="23">
        <v>1</v>
      </c>
      <c r="D22" s="22" t="s">
        <v>183</v>
      </c>
      <c r="E22" s="23">
        <v>1</v>
      </c>
      <c r="G22" s="22" t="s">
        <v>129</v>
      </c>
      <c r="H22" s="23">
        <v>8</v>
      </c>
    </row>
    <row r="23" spans="1:8">
      <c r="A23" s="24" t="s">
        <v>48</v>
      </c>
      <c r="B23" s="23">
        <v>1</v>
      </c>
      <c r="D23" s="22" t="s">
        <v>182</v>
      </c>
      <c r="E23" s="23">
        <v>1</v>
      </c>
      <c r="G23" s="22" t="s">
        <v>152</v>
      </c>
      <c r="H23" s="23">
        <v>4</v>
      </c>
    </row>
    <row r="24" spans="1:8">
      <c r="A24" s="24" t="s">
        <v>32</v>
      </c>
      <c r="B24" s="23">
        <v>1</v>
      </c>
      <c r="D24" s="22" t="s">
        <v>174</v>
      </c>
      <c r="E24" s="23">
        <v>7</v>
      </c>
      <c r="G24" s="22" t="s">
        <v>136</v>
      </c>
      <c r="H24" s="23">
        <v>1</v>
      </c>
    </row>
    <row r="25" spans="1:8">
      <c r="A25" s="24" t="s">
        <v>34</v>
      </c>
      <c r="B25" s="23">
        <v>1</v>
      </c>
      <c r="D25" s="22" t="s">
        <v>175</v>
      </c>
      <c r="E25" s="23">
        <v>1</v>
      </c>
      <c r="G25" s="22" t="s">
        <v>127</v>
      </c>
      <c r="H25" s="23">
        <v>13</v>
      </c>
    </row>
    <row r="26" spans="1:8">
      <c r="A26" s="24" t="s">
        <v>38</v>
      </c>
      <c r="B26" s="23">
        <v>1</v>
      </c>
      <c r="D26" s="22" t="s">
        <v>163</v>
      </c>
      <c r="E26" s="23">
        <v>5</v>
      </c>
      <c r="G26" s="22" t="s">
        <v>140</v>
      </c>
      <c r="H26" s="23">
        <v>1</v>
      </c>
    </row>
    <row r="27" spans="1:8">
      <c r="A27" s="24" t="s">
        <v>37</v>
      </c>
      <c r="B27" s="23">
        <v>1</v>
      </c>
      <c r="D27" s="22" t="s">
        <v>171</v>
      </c>
      <c r="E27" s="23">
        <v>4</v>
      </c>
      <c r="G27" s="22" t="s">
        <v>138</v>
      </c>
      <c r="H27" s="23">
        <v>2</v>
      </c>
    </row>
    <row r="28" spans="1:8">
      <c r="A28" s="24" t="s">
        <v>28</v>
      </c>
      <c r="B28" s="23">
        <v>1</v>
      </c>
      <c r="D28" s="22" t="s">
        <v>172</v>
      </c>
      <c r="E28" s="23">
        <v>1</v>
      </c>
      <c r="G28" s="22" t="s">
        <v>145</v>
      </c>
      <c r="H28" s="23">
        <v>1</v>
      </c>
    </row>
    <row r="29" spans="1:8">
      <c r="A29" s="24" t="s">
        <v>61</v>
      </c>
      <c r="B29" s="23">
        <v>1</v>
      </c>
      <c r="D29" s="22" t="s">
        <v>184</v>
      </c>
      <c r="E29" s="23">
        <v>6</v>
      </c>
      <c r="G29" s="22" t="s">
        <v>134</v>
      </c>
      <c r="H29" s="23">
        <v>6</v>
      </c>
    </row>
    <row r="30" spans="1:8">
      <c r="A30" s="24" t="s">
        <v>59</v>
      </c>
      <c r="B30" s="23">
        <v>1</v>
      </c>
      <c r="D30" s="22" t="s">
        <v>168</v>
      </c>
      <c r="E30" s="23">
        <v>3</v>
      </c>
      <c r="G30" s="22" t="s">
        <v>212</v>
      </c>
      <c r="H30" s="23">
        <v>120</v>
      </c>
    </row>
    <row r="31" spans="1:8">
      <c r="A31" s="24" t="s">
        <v>46</v>
      </c>
      <c r="B31" s="23">
        <v>1</v>
      </c>
      <c r="D31" s="22" t="s">
        <v>176</v>
      </c>
      <c r="E31" s="23">
        <v>4</v>
      </c>
    </row>
    <row r="32" spans="1:8">
      <c r="A32" s="24" t="s">
        <v>45</v>
      </c>
      <c r="B32" s="23">
        <v>1</v>
      </c>
      <c r="D32" s="22" t="s">
        <v>156</v>
      </c>
      <c r="E32" s="23">
        <v>1</v>
      </c>
    </row>
    <row r="33" spans="1:5">
      <c r="A33" s="24" t="s">
        <v>44</v>
      </c>
      <c r="B33" s="23">
        <v>1</v>
      </c>
      <c r="D33" s="22" t="s">
        <v>164</v>
      </c>
      <c r="E33" s="23">
        <v>1</v>
      </c>
    </row>
    <row r="34" spans="1:5">
      <c r="A34" s="24" t="s">
        <v>35</v>
      </c>
      <c r="B34" s="23">
        <v>1</v>
      </c>
      <c r="D34" s="22" t="s">
        <v>190</v>
      </c>
      <c r="E34" s="23">
        <v>2</v>
      </c>
    </row>
    <row r="35" spans="1:5">
      <c r="A35" s="24" t="s">
        <v>42</v>
      </c>
      <c r="B35" s="23">
        <v>1</v>
      </c>
      <c r="D35" s="22" t="s">
        <v>165</v>
      </c>
      <c r="E35" s="23">
        <v>1</v>
      </c>
    </row>
    <row r="36" spans="1:5">
      <c r="A36" s="24" t="s">
        <v>43</v>
      </c>
      <c r="B36" s="23">
        <v>1</v>
      </c>
      <c r="D36" s="22" t="s">
        <v>173</v>
      </c>
      <c r="E36" s="23">
        <v>7</v>
      </c>
    </row>
    <row r="37" spans="1:5">
      <c r="A37" s="24" t="s">
        <v>33</v>
      </c>
      <c r="B37" s="23">
        <v>1</v>
      </c>
      <c r="D37" s="22" t="s">
        <v>187</v>
      </c>
      <c r="E37" s="23">
        <v>2</v>
      </c>
    </row>
    <row r="38" spans="1:5">
      <c r="A38" s="24" t="s">
        <v>54</v>
      </c>
      <c r="B38" s="23">
        <v>1</v>
      </c>
      <c r="D38" s="22" t="s">
        <v>162</v>
      </c>
      <c r="E38" s="23">
        <v>3</v>
      </c>
    </row>
    <row r="39" spans="1:5">
      <c r="A39" s="24" t="s">
        <v>53</v>
      </c>
      <c r="B39" s="23">
        <v>1</v>
      </c>
      <c r="D39" s="22" t="s">
        <v>154</v>
      </c>
      <c r="E39" s="23">
        <v>16</v>
      </c>
    </row>
    <row r="40" spans="1:5">
      <c r="A40" s="24" t="s">
        <v>36</v>
      </c>
      <c r="B40" s="23">
        <v>1</v>
      </c>
      <c r="D40" s="22" t="s">
        <v>189</v>
      </c>
      <c r="E40" s="23">
        <v>1</v>
      </c>
    </row>
    <row r="41" spans="1:5">
      <c r="A41" s="24" t="s">
        <v>40</v>
      </c>
      <c r="B41" s="23">
        <v>2</v>
      </c>
      <c r="D41" s="22" t="s">
        <v>188</v>
      </c>
      <c r="E41" s="23">
        <v>1</v>
      </c>
    </row>
    <row r="42" spans="1:5">
      <c r="A42" s="24" t="s">
        <v>60</v>
      </c>
      <c r="B42" s="23">
        <v>1</v>
      </c>
      <c r="D42" s="22" t="s">
        <v>160</v>
      </c>
      <c r="E42" s="23">
        <v>1</v>
      </c>
    </row>
    <row r="43" spans="1:5">
      <c r="A43" s="24" t="s">
        <v>15</v>
      </c>
      <c r="B43" s="23">
        <v>1</v>
      </c>
      <c r="D43" s="22" t="s">
        <v>186</v>
      </c>
      <c r="E43" s="23">
        <v>2</v>
      </c>
    </row>
    <row r="44" spans="1:5">
      <c r="A44" s="24" t="s">
        <v>29</v>
      </c>
      <c r="B44" s="23">
        <v>1</v>
      </c>
      <c r="D44" s="22" t="s">
        <v>158</v>
      </c>
      <c r="E44" s="23">
        <v>8</v>
      </c>
    </row>
    <row r="45" spans="1:5">
      <c r="A45" s="24" t="s">
        <v>16</v>
      </c>
      <c r="B45" s="23">
        <v>1</v>
      </c>
      <c r="D45" s="22" t="s">
        <v>178</v>
      </c>
      <c r="E45" s="23">
        <v>3</v>
      </c>
    </row>
    <row r="46" spans="1:5">
      <c r="A46" s="24" t="s">
        <v>17</v>
      </c>
      <c r="B46" s="23">
        <v>1</v>
      </c>
      <c r="D46" s="22" t="s">
        <v>181</v>
      </c>
      <c r="E46" s="23">
        <v>2</v>
      </c>
    </row>
    <row r="47" spans="1:5">
      <c r="A47" s="24" t="s">
        <v>18</v>
      </c>
      <c r="B47" s="23">
        <v>1</v>
      </c>
      <c r="D47" s="22" t="s">
        <v>212</v>
      </c>
      <c r="E47" s="23">
        <v>120</v>
      </c>
    </row>
    <row r="48" spans="1:5">
      <c r="A48" s="24" t="s">
        <v>19</v>
      </c>
      <c r="B48" s="23">
        <v>1</v>
      </c>
    </row>
    <row r="49" spans="1:2">
      <c r="A49" s="24" t="s">
        <v>30</v>
      </c>
      <c r="B49" s="23">
        <v>1</v>
      </c>
    </row>
    <row r="50" spans="1:2">
      <c r="A50" s="24" t="s">
        <v>62</v>
      </c>
      <c r="B50" s="23">
        <v>1</v>
      </c>
    </row>
    <row r="51" spans="1:2">
      <c r="A51" s="24" t="s">
        <v>51</v>
      </c>
      <c r="B51" s="23">
        <v>1</v>
      </c>
    </row>
    <row r="52" spans="1:2">
      <c r="A52" s="24" t="s">
        <v>52</v>
      </c>
      <c r="B52" s="23">
        <v>1</v>
      </c>
    </row>
    <row r="53" spans="1:2">
      <c r="A53" s="24" t="s">
        <v>23</v>
      </c>
      <c r="B53" s="23">
        <v>1</v>
      </c>
    </row>
    <row r="54" spans="1:2">
      <c r="A54" s="24" t="s">
        <v>27</v>
      </c>
      <c r="B54" s="23">
        <v>1</v>
      </c>
    </row>
    <row r="55" spans="1:2">
      <c r="A55" s="24" t="s">
        <v>21</v>
      </c>
      <c r="B55" s="23">
        <v>1</v>
      </c>
    </row>
    <row r="56" spans="1:2">
      <c r="A56" s="24" t="s">
        <v>25</v>
      </c>
      <c r="B56" s="23">
        <v>1</v>
      </c>
    </row>
    <row r="57" spans="1:2">
      <c r="A57" s="24" t="s">
        <v>22</v>
      </c>
      <c r="B57" s="23">
        <v>1</v>
      </c>
    </row>
    <row r="58" spans="1:2">
      <c r="A58" s="24" t="s">
        <v>26</v>
      </c>
      <c r="B58" s="23">
        <v>1</v>
      </c>
    </row>
    <row r="59" spans="1:2">
      <c r="A59" s="24" t="s">
        <v>20</v>
      </c>
      <c r="B59" s="23">
        <v>1</v>
      </c>
    </row>
    <row r="60" spans="1:2">
      <c r="A60" s="24" t="s">
        <v>24</v>
      </c>
      <c r="B60" s="23">
        <v>1</v>
      </c>
    </row>
    <row r="61" spans="1:2">
      <c r="A61" s="24" t="s">
        <v>10</v>
      </c>
      <c r="B61" s="23">
        <v>1</v>
      </c>
    </row>
    <row r="62" spans="1:2">
      <c r="A62" s="24" t="s">
        <v>11</v>
      </c>
      <c r="B62" s="23">
        <v>1</v>
      </c>
    </row>
    <row r="63" spans="1:2">
      <c r="A63" s="24" t="s">
        <v>12</v>
      </c>
      <c r="B63" s="23">
        <v>1</v>
      </c>
    </row>
    <row r="64" spans="1:2">
      <c r="A64" s="24" t="s">
        <v>14</v>
      </c>
      <c r="B64" s="23">
        <v>1</v>
      </c>
    </row>
    <row r="65" spans="1:2">
      <c r="A65" s="24" t="s">
        <v>31</v>
      </c>
      <c r="B65" s="23">
        <v>1</v>
      </c>
    </row>
    <row r="66" spans="1:2">
      <c r="A66" s="24" t="s">
        <v>39</v>
      </c>
      <c r="B66" s="23">
        <v>1</v>
      </c>
    </row>
    <row r="67" spans="1:2">
      <c r="A67" s="24" t="s">
        <v>47</v>
      </c>
      <c r="B67" s="23">
        <v>1</v>
      </c>
    </row>
    <row r="68" spans="1:2">
      <c r="A68" s="24" t="s">
        <v>56</v>
      </c>
      <c r="B68" s="23">
        <v>1</v>
      </c>
    </row>
    <row r="69" spans="1:2">
      <c r="A69" s="24" t="s">
        <v>58</v>
      </c>
      <c r="B69" s="23">
        <v>1</v>
      </c>
    </row>
    <row r="70" spans="1:2">
      <c r="A70" s="24" t="s">
        <v>57</v>
      </c>
      <c r="B70" s="23">
        <v>1</v>
      </c>
    </row>
    <row r="71" spans="1:2">
      <c r="A71" s="24" t="s">
        <v>50</v>
      </c>
      <c r="B71" s="23">
        <v>1</v>
      </c>
    </row>
    <row r="72" spans="1:2">
      <c r="A72" s="24" t="s">
        <v>55</v>
      </c>
      <c r="B72" s="23">
        <v>1</v>
      </c>
    </row>
    <row r="73" spans="1:2">
      <c r="A73" s="24" t="s">
        <v>41</v>
      </c>
      <c r="B73" s="23">
        <v>1</v>
      </c>
    </row>
    <row r="74" spans="1:2">
      <c r="A74" s="22" t="s">
        <v>6</v>
      </c>
      <c r="B74" s="23">
        <v>49</v>
      </c>
    </row>
    <row r="75" spans="1:2">
      <c r="A75" s="24" t="s">
        <v>78</v>
      </c>
      <c r="B75" s="23">
        <v>1</v>
      </c>
    </row>
    <row r="76" spans="1:2">
      <c r="A76" s="24" t="s">
        <v>69</v>
      </c>
      <c r="B76" s="23">
        <v>1</v>
      </c>
    </row>
    <row r="77" spans="1:2">
      <c r="A77" s="24" t="s">
        <v>79</v>
      </c>
      <c r="B77" s="23">
        <v>1</v>
      </c>
    </row>
    <row r="78" spans="1:2">
      <c r="A78" s="24" t="s">
        <v>77</v>
      </c>
      <c r="B78" s="23">
        <v>1</v>
      </c>
    </row>
    <row r="79" spans="1:2">
      <c r="A79" s="24" t="s">
        <v>104</v>
      </c>
      <c r="B79" s="23">
        <v>1</v>
      </c>
    </row>
    <row r="80" spans="1:2">
      <c r="A80" s="24" t="s">
        <v>72</v>
      </c>
      <c r="B80" s="23">
        <v>1</v>
      </c>
    </row>
    <row r="81" spans="1:2">
      <c r="A81" s="24" t="s">
        <v>73</v>
      </c>
      <c r="B81" s="23">
        <v>1</v>
      </c>
    </row>
    <row r="82" spans="1:2">
      <c r="A82" s="24" t="s">
        <v>112</v>
      </c>
      <c r="B82" s="23">
        <v>1</v>
      </c>
    </row>
    <row r="83" spans="1:2">
      <c r="A83" s="24" t="s">
        <v>110</v>
      </c>
      <c r="B83" s="23">
        <v>1</v>
      </c>
    </row>
    <row r="84" spans="1:2">
      <c r="A84" s="24" t="s">
        <v>111</v>
      </c>
      <c r="B84" s="23">
        <v>1</v>
      </c>
    </row>
    <row r="85" spans="1:2">
      <c r="A85" s="24" t="s">
        <v>102</v>
      </c>
      <c r="B85" s="23">
        <v>1</v>
      </c>
    </row>
    <row r="86" spans="1:2">
      <c r="A86" s="24" t="s">
        <v>93</v>
      </c>
      <c r="B86" s="23">
        <v>1</v>
      </c>
    </row>
    <row r="87" spans="1:2">
      <c r="A87" s="24" t="s">
        <v>83</v>
      </c>
      <c r="B87" s="23">
        <v>1</v>
      </c>
    </row>
    <row r="88" spans="1:2">
      <c r="A88" s="24" t="s">
        <v>84</v>
      </c>
      <c r="B88" s="23">
        <v>1</v>
      </c>
    </row>
    <row r="89" spans="1:2">
      <c r="A89" s="24" t="s">
        <v>70</v>
      </c>
      <c r="B89" s="23">
        <v>1</v>
      </c>
    </row>
    <row r="90" spans="1:2">
      <c r="A90" s="24" t="s">
        <v>64</v>
      </c>
      <c r="B90" s="23">
        <v>1</v>
      </c>
    </row>
    <row r="91" spans="1:2">
      <c r="A91" s="24" t="s">
        <v>96</v>
      </c>
      <c r="B91" s="23">
        <v>1</v>
      </c>
    </row>
    <row r="92" spans="1:2">
      <c r="A92" s="24" t="s">
        <v>94</v>
      </c>
      <c r="B92" s="23">
        <v>1</v>
      </c>
    </row>
    <row r="93" spans="1:2">
      <c r="A93" s="24" t="s">
        <v>95</v>
      </c>
      <c r="B93" s="23">
        <v>1</v>
      </c>
    </row>
    <row r="94" spans="1:2">
      <c r="A94" s="24" t="s">
        <v>99</v>
      </c>
      <c r="B94" s="23">
        <v>1</v>
      </c>
    </row>
    <row r="95" spans="1:2">
      <c r="A95" s="24" t="s">
        <v>100</v>
      </c>
      <c r="B95" s="23">
        <v>1</v>
      </c>
    </row>
    <row r="96" spans="1:2">
      <c r="A96" s="24" t="s">
        <v>90</v>
      </c>
      <c r="B96" s="23">
        <v>1</v>
      </c>
    </row>
    <row r="97" spans="1:2">
      <c r="A97" s="24" t="s">
        <v>91</v>
      </c>
      <c r="B97" s="23">
        <v>1</v>
      </c>
    </row>
    <row r="98" spans="1:2">
      <c r="A98" s="24" t="s">
        <v>86</v>
      </c>
      <c r="B98" s="23">
        <v>1</v>
      </c>
    </row>
    <row r="99" spans="1:2">
      <c r="A99" s="24" t="s">
        <v>87</v>
      </c>
      <c r="B99" s="23">
        <v>1</v>
      </c>
    </row>
    <row r="100" spans="1:2">
      <c r="A100" s="24" t="s">
        <v>89</v>
      </c>
      <c r="B100" s="23">
        <v>1</v>
      </c>
    </row>
    <row r="101" spans="1:2">
      <c r="A101" s="24" t="s">
        <v>101</v>
      </c>
      <c r="B101" s="23">
        <v>1</v>
      </c>
    </row>
    <row r="102" spans="1:2">
      <c r="A102" s="24" t="s">
        <v>88</v>
      </c>
      <c r="B102" s="23">
        <v>1</v>
      </c>
    </row>
    <row r="103" spans="1:2">
      <c r="A103" s="24" t="s">
        <v>92</v>
      </c>
      <c r="B103" s="23">
        <v>1</v>
      </c>
    </row>
    <row r="104" spans="1:2">
      <c r="A104" s="24" t="s">
        <v>85</v>
      </c>
      <c r="B104" s="23">
        <v>1</v>
      </c>
    </row>
    <row r="105" spans="1:2">
      <c r="A105" s="24" t="s">
        <v>74</v>
      </c>
      <c r="B105" s="23">
        <v>1</v>
      </c>
    </row>
    <row r="106" spans="1:2">
      <c r="A106" s="24" t="s">
        <v>106</v>
      </c>
      <c r="B106" s="23">
        <v>1</v>
      </c>
    </row>
    <row r="107" spans="1:2">
      <c r="A107" s="24" t="s">
        <v>103</v>
      </c>
      <c r="B107" s="23">
        <v>1</v>
      </c>
    </row>
    <row r="108" spans="1:2">
      <c r="A108" s="24" t="s">
        <v>65</v>
      </c>
      <c r="B108" s="23">
        <v>1</v>
      </c>
    </row>
    <row r="109" spans="1:2">
      <c r="A109" s="24" t="s">
        <v>66</v>
      </c>
      <c r="B109" s="23">
        <v>1</v>
      </c>
    </row>
    <row r="110" spans="1:2">
      <c r="A110" s="24" t="s">
        <v>67</v>
      </c>
      <c r="B110" s="23">
        <v>1</v>
      </c>
    </row>
    <row r="111" spans="1:2">
      <c r="A111" s="24" t="s">
        <v>208</v>
      </c>
      <c r="B111" s="23">
        <v>1</v>
      </c>
    </row>
    <row r="112" spans="1:2">
      <c r="A112" s="24" t="s">
        <v>108</v>
      </c>
      <c r="B112" s="23">
        <v>1</v>
      </c>
    </row>
    <row r="113" spans="1:2">
      <c r="A113" s="24" t="s">
        <v>107</v>
      </c>
      <c r="B113" s="23">
        <v>1</v>
      </c>
    </row>
    <row r="114" spans="1:2">
      <c r="A114" s="24" t="s">
        <v>105</v>
      </c>
      <c r="B114" s="23">
        <v>1</v>
      </c>
    </row>
    <row r="115" spans="1:2">
      <c r="A115" s="24" t="s">
        <v>71</v>
      </c>
      <c r="B115" s="23">
        <v>1</v>
      </c>
    </row>
    <row r="116" spans="1:2">
      <c r="A116" s="24" t="s">
        <v>97</v>
      </c>
      <c r="B116" s="23">
        <v>1</v>
      </c>
    </row>
    <row r="117" spans="1:2">
      <c r="A117" s="24" t="s">
        <v>98</v>
      </c>
      <c r="B117" s="23">
        <v>1</v>
      </c>
    </row>
    <row r="118" spans="1:2">
      <c r="A118" s="24" t="s">
        <v>68</v>
      </c>
      <c r="B118" s="23">
        <v>1</v>
      </c>
    </row>
    <row r="119" spans="1:2">
      <c r="A119" s="24" t="s">
        <v>75</v>
      </c>
      <c r="B119" s="23">
        <v>1</v>
      </c>
    </row>
    <row r="120" spans="1:2">
      <c r="A120" s="24" t="s">
        <v>76</v>
      </c>
      <c r="B120" s="23">
        <v>1</v>
      </c>
    </row>
    <row r="121" spans="1:2">
      <c r="A121" s="24" t="s">
        <v>80</v>
      </c>
      <c r="B121" s="23">
        <v>1</v>
      </c>
    </row>
    <row r="122" spans="1:2">
      <c r="A122" s="24" t="s">
        <v>81</v>
      </c>
      <c r="B122" s="23">
        <v>1</v>
      </c>
    </row>
    <row r="123" spans="1:2">
      <c r="A123" s="24" t="s">
        <v>82</v>
      </c>
      <c r="B123" s="23">
        <v>1</v>
      </c>
    </row>
    <row r="124" spans="1:2">
      <c r="A124" s="22" t="s">
        <v>212</v>
      </c>
      <c r="B124" s="23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5"/>
  <sheetViews>
    <sheetView zoomScale="80" zoomScaleNormal="80" workbookViewId="0">
      <selection activeCell="D9" sqref="D9"/>
    </sheetView>
  </sheetViews>
  <sheetFormatPr defaultRowHeight="14.25"/>
  <cols>
    <col min="1" max="1" width="59.375" customWidth="1"/>
    <col min="2" max="2" width="8.375" customWidth="1"/>
    <col min="3" max="3" width="4" customWidth="1"/>
    <col min="4" max="4" width="49.875" customWidth="1"/>
    <col min="5" max="5" width="7" customWidth="1"/>
    <col min="7" max="7" width="63.625" customWidth="1"/>
    <col min="8" max="8" width="7.375" customWidth="1"/>
  </cols>
  <sheetData>
    <row r="1" spans="1:8">
      <c r="A1" s="21" t="s">
        <v>204</v>
      </c>
      <c r="B1" t="s">
        <v>199</v>
      </c>
      <c r="D1" s="21" t="s">
        <v>204</v>
      </c>
      <c r="E1" t="s">
        <v>206</v>
      </c>
      <c r="G1" s="21" t="s">
        <v>204</v>
      </c>
      <c r="H1" t="s">
        <v>199</v>
      </c>
    </row>
    <row r="2" spans="1:8">
      <c r="A2" s="22" t="s">
        <v>113</v>
      </c>
      <c r="B2" s="23">
        <v>13</v>
      </c>
      <c r="D2" s="22" t="s">
        <v>161</v>
      </c>
      <c r="E2" s="23">
        <v>1</v>
      </c>
      <c r="G2" s="22" t="s">
        <v>119</v>
      </c>
      <c r="H2" s="23">
        <v>1</v>
      </c>
    </row>
    <row r="3" spans="1:8">
      <c r="A3" s="24" t="s">
        <v>119</v>
      </c>
      <c r="B3" s="23">
        <v>1</v>
      </c>
      <c r="D3" s="22" t="s">
        <v>157</v>
      </c>
      <c r="E3" s="23">
        <v>7</v>
      </c>
      <c r="G3" s="22" t="s">
        <v>78</v>
      </c>
      <c r="H3" s="23">
        <v>1</v>
      </c>
    </row>
    <row r="4" spans="1:8">
      <c r="A4" s="24" t="s">
        <v>124</v>
      </c>
      <c r="B4" s="23">
        <v>1</v>
      </c>
      <c r="D4" s="22" t="s">
        <v>196</v>
      </c>
      <c r="E4" s="23">
        <v>1</v>
      </c>
      <c r="G4" s="22" t="s">
        <v>3</v>
      </c>
      <c r="H4" s="23">
        <v>1</v>
      </c>
    </row>
    <row r="5" spans="1:8">
      <c r="A5" s="24" t="s">
        <v>114</v>
      </c>
      <c r="B5" s="23">
        <v>1</v>
      </c>
      <c r="D5" s="22" t="s">
        <v>192</v>
      </c>
      <c r="E5" s="23">
        <v>1</v>
      </c>
      <c r="G5" s="22" t="s">
        <v>69</v>
      </c>
      <c r="H5" s="23">
        <v>1</v>
      </c>
    </row>
    <row r="6" spans="1:8">
      <c r="A6" s="24" t="s">
        <v>122</v>
      </c>
      <c r="B6" s="23">
        <v>1</v>
      </c>
      <c r="D6" s="22" t="s">
        <v>197</v>
      </c>
      <c r="E6" s="23">
        <v>1</v>
      </c>
      <c r="G6" s="22" t="s">
        <v>79</v>
      </c>
      <c r="H6" s="23">
        <v>1</v>
      </c>
    </row>
    <row r="7" spans="1:8">
      <c r="A7" s="24" t="s">
        <v>120</v>
      </c>
      <c r="B7" s="23">
        <v>1</v>
      </c>
      <c r="D7" s="22" t="s">
        <v>198</v>
      </c>
      <c r="E7" s="23">
        <v>2</v>
      </c>
      <c r="G7" s="22" t="s">
        <v>77</v>
      </c>
      <c r="H7" s="23">
        <v>1</v>
      </c>
    </row>
    <row r="8" spans="1:8">
      <c r="A8" s="24" t="s">
        <v>115</v>
      </c>
      <c r="B8" s="23">
        <v>1</v>
      </c>
      <c r="D8" s="22" t="s">
        <v>166</v>
      </c>
      <c r="E8" s="23">
        <v>1</v>
      </c>
      <c r="G8" s="22" t="s">
        <v>104</v>
      </c>
      <c r="H8" s="23">
        <v>1</v>
      </c>
    </row>
    <row r="9" spans="1:8">
      <c r="A9" s="24" t="s">
        <v>126</v>
      </c>
      <c r="B9" s="23">
        <v>1</v>
      </c>
      <c r="D9" s="22" t="s">
        <v>169</v>
      </c>
      <c r="E9" s="23">
        <v>1</v>
      </c>
      <c r="G9" s="22" t="s">
        <v>49</v>
      </c>
      <c r="H9" s="23">
        <v>1</v>
      </c>
    </row>
    <row r="10" spans="1:8">
      <c r="A10" s="24" t="s">
        <v>121</v>
      </c>
      <c r="B10" s="23">
        <v>1</v>
      </c>
      <c r="D10" s="22" t="s">
        <v>167</v>
      </c>
      <c r="E10" s="23">
        <v>1</v>
      </c>
      <c r="G10" s="22" t="s">
        <v>48</v>
      </c>
      <c r="H10" s="23">
        <v>1</v>
      </c>
    </row>
    <row r="11" spans="1:8">
      <c r="A11" s="24" t="s">
        <v>118</v>
      </c>
      <c r="B11" s="23">
        <v>1</v>
      </c>
      <c r="D11" s="22" t="s">
        <v>155</v>
      </c>
      <c r="E11" s="23">
        <v>2</v>
      </c>
      <c r="G11" s="22" t="s">
        <v>32</v>
      </c>
      <c r="H11" s="23">
        <v>1</v>
      </c>
    </row>
    <row r="12" spans="1:8">
      <c r="A12" s="24" t="s">
        <v>116</v>
      </c>
      <c r="B12" s="23">
        <v>1</v>
      </c>
      <c r="D12" s="22" t="s">
        <v>195</v>
      </c>
      <c r="E12" s="23">
        <v>1</v>
      </c>
      <c r="G12" s="22" t="s">
        <v>72</v>
      </c>
      <c r="H12" s="23">
        <v>1</v>
      </c>
    </row>
    <row r="13" spans="1:8">
      <c r="A13" s="24" t="s">
        <v>117</v>
      </c>
      <c r="B13" s="23">
        <v>1</v>
      </c>
      <c r="D13" s="22" t="s">
        <v>194</v>
      </c>
      <c r="E13" s="23">
        <v>2</v>
      </c>
      <c r="G13" s="22" t="s">
        <v>73</v>
      </c>
      <c r="H13" s="23">
        <v>1</v>
      </c>
    </row>
    <row r="14" spans="1:8">
      <c r="A14" s="24" t="s">
        <v>123</v>
      </c>
      <c r="B14" s="23">
        <v>1</v>
      </c>
      <c r="D14" s="22" t="s">
        <v>179</v>
      </c>
      <c r="E14" s="23">
        <v>2</v>
      </c>
      <c r="G14" s="22" t="s">
        <v>112</v>
      </c>
      <c r="H14" s="23">
        <v>1</v>
      </c>
    </row>
    <row r="15" spans="1:8">
      <c r="A15" s="24" t="s">
        <v>125</v>
      </c>
      <c r="B15" s="23">
        <v>1</v>
      </c>
      <c r="D15" s="22" t="s">
        <v>170</v>
      </c>
      <c r="E15" s="23">
        <v>1</v>
      </c>
      <c r="G15" s="22" t="s">
        <v>110</v>
      </c>
      <c r="H15" s="23">
        <v>1</v>
      </c>
    </row>
    <row r="16" spans="1:8">
      <c r="A16" s="22" t="s">
        <v>4</v>
      </c>
      <c r="B16" s="23">
        <v>58</v>
      </c>
      <c r="D16" s="22" t="s">
        <v>191</v>
      </c>
      <c r="E16" s="23">
        <v>2</v>
      </c>
      <c r="G16" s="22" t="s">
        <v>111</v>
      </c>
      <c r="H16" s="23">
        <v>1</v>
      </c>
    </row>
    <row r="17" spans="1:8">
      <c r="A17" s="24" t="s">
        <v>3</v>
      </c>
      <c r="B17" s="23">
        <v>1</v>
      </c>
      <c r="D17" s="22" t="s">
        <v>180</v>
      </c>
      <c r="E17" s="23">
        <v>4</v>
      </c>
      <c r="G17" s="22" t="s">
        <v>34</v>
      </c>
      <c r="H17" s="23">
        <v>1</v>
      </c>
    </row>
    <row r="18" spans="1:8">
      <c r="A18" s="24" t="s">
        <v>49</v>
      </c>
      <c r="B18" s="23">
        <v>1</v>
      </c>
      <c r="D18" s="22" t="s">
        <v>159</v>
      </c>
      <c r="E18" s="23">
        <v>2</v>
      </c>
      <c r="G18" s="22" t="s">
        <v>38</v>
      </c>
      <c r="H18" s="23">
        <v>1</v>
      </c>
    </row>
    <row r="19" spans="1:8">
      <c r="A19" s="24" t="s">
        <v>48</v>
      </c>
      <c r="B19" s="23">
        <v>1</v>
      </c>
      <c r="D19" s="22" t="s">
        <v>177</v>
      </c>
      <c r="E19" s="23">
        <v>1</v>
      </c>
      <c r="G19" s="22" t="s">
        <v>37</v>
      </c>
      <c r="H19" s="23">
        <v>1</v>
      </c>
    </row>
    <row r="20" spans="1:8">
      <c r="A20" s="24" t="s">
        <v>32</v>
      </c>
      <c r="B20" s="23">
        <v>1</v>
      </c>
      <c r="D20" s="22" t="s">
        <v>185</v>
      </c>
      <c r="E20" s="23">
        <v>2</v>
      </c>
      <c r="G20" s="22" t="s">
        <v>102</v>
      </c>
      <c r="H20" s="23">
        <v>1</v>
      </c>
    </row>
    <row r="21" spans="1:8">
      <c r="A21" s="24" t="s">
        <v>34</v>
      </c>
      <c r="B21" s="23">
        <v>1</v>
      </c>
      <c r="D21" s="22" t="s">
        <v>193</v>
      </c>
      <c r="E21" s="23">
        <v>1</v>
      </c>
      <c r="G21" s="22" t="s">
        <v>28</v>
      </c>
      <c r="H21" s="23">
        <v>1</v>
      </c>
    </row>
    <row r="22" spans="1:8">
      <c r="A22" s="24" t="s">
        <v>38</v>
      </c>
      <c r="B22" s="23">
        <v>1</v>
      </c>
      <c r="D22" s="22" t="s">
        <v>183</v>
      </c>
      <c r="E22" s="23">
        <v>1</v>
      </c>
      <c r="G22" s="22" t="s">
        <v>61</v>
      </c>
      <c r="H22" s="23">
        <v>1</v>
      </c>
    </row>
    <row r="23" spans="1:8">
      <c r="A23" s="24" t="s">
        <v>37</v>
      </c>
      <c r="B23" s="23">
        <v>1</v>
      </c>
      <c r="D23" s="22" t="s">
        <v>182</v>
      </c>
      <c r="E23" s="23">
        <v>1</v>
      </c>
      <c r="G23" s="22" t="s">
        <v>93</v>
      </c>
      <c r="H23" s="23">
        <v>1</v>
      </c>
    </row>
    <row r="24" spans="1:8">
      <c r="A24" s="24" t="s">
        <v>28</v>
      </c>
      <c r="B24" s="23">
        <v>1</v>
      </c>
      <c r="D24" s="22" t="s">
        <v>174</v>
      </c>
      <c r="E24" s="23">
        <v>7</v>
      </c>
      <c r="G24" s="22" t="s">
        <v>59</v>
      </c>
      <c r="H24" s="23">
        <v>1</v>
      </c>
    </row>
    <row r="25" spans="1:8">
      <c r="A25" s="24" t="s">
        <v>61</v>
      </c>
      <c r="B25" s="23">
        <v>1</v>
      </c>
      <c r="D25" s="22" t="s">
        <v>175</v>
      </c>
      <c r="E25" s="23">
        <v>1</v>
      </c>
      <c r="G25" s="22" t="s">
        <v>46</v>
      </c>
      <c r="H25" s="23">
        <v>1</v>
      </c>
    </row>
    <row r="26" spans="1:8">
      <c r="A26" s="24" t="s">
        <v>59</v>
      </c>
      <c r="B26" s="23">
        <v>1</v>
      </c>
      <c r="D26" s="22" t="s">
        <v>163</v>
      </c>
      <c r="E26" s="23">
        <v>5</v>
      </c>
      <c r="G26" s="22" t="s">
        <v>45</v>
      </c>
      <c r="H26" s="23">
        <v>1</v>
      </c>
    </row>
    <row r="27" spans="1:8">
      <c r="A27" s="24" t="s">
        <v>46</v>
      </c>
      <c r="B27" s="23">
        <v>1</v>
      </c>
      <c r="D27" s="22" t="s">
        <v>171</v>
      </c>
      <c r="E27" s="23">
        <v>4</v>
      </c>
      <c r="G27" s="22" t="s">
        <v>83</v>
      </c>
      <c r="H27" s="23">
        <v>1</v>
      </c>
    </row>
    <row r="28" spans="1:8">
      <c r="A28" s="24" t="s">
        <v>45</v>
      </c>
      <c r="B28" s="23">
        <v>1</v>
      </c>
      <c r="D28" s="22" t="s">
        <v>172</v>
      </c>
      <c r="E28" s="23">
        <v>1</v>
      </c>
      <c r="G28" s="22" t="s">
        <v>84</v>
      </c>
      <c r="H28" s="23">
        <v>1</v>
      </c>
    </row>
    <row r="29" spans="1:8">
      <c r="A29" s="24" t="s">
        <v>44</v>
      </c>
      <c r="B29" s="23">
        <v>1</v>
      </c>
      <c r="D29" s="22" t="s">
        <v>184</v>
      </c>
      <c r="E29" s="23">
        <v>6</v>
      </c>
      <c r="G29" s="22" t="s">
        <v>70</v>
      </c>
      <c r="H29" s="23">
        <v>1</v>
      </c>
    </row>
    <row r="30" spans="1:8">
      <c r="A30" s="24" t="s">
        <v>35</v>
      </c>
      <c r="B30" s="23">
        <v>1</v>
      </c>
      <c r="D30" s="22" t="s">
        <v>168</v>
      </c>
      <c r="E30" s="23">
        <v>3</v>
      </c>
      <c r="G30" s="22" t="s">
        <v>64</v>
      </c>
      <c r="H30" s="23">
        <v>1</v>
      </c>
    </row>
    <row r="31" spans="1:8">
      <c r="A31" s="24" t="s">
        <v>42</v>
      </c>
      <c r="B31" s="23">
        <v>1</v>
      </c>
      <c r="D31" s="22" t="s">
        <v>176</v>
      </c>
      <c r="E31" s="23">
        <v>4</v>
      </c>
      <c r="G31" s="22" t="s">
        <v>96</v>
      </c>
      <c r="H31" s="23">
        <v>1</v>
      </c>
    </row>
    <row r="32" spans="1:8">
      <c r="A32" s="24" t="s">
        <v>43</v>
      </c>
      <c r="B32" s="23">
        <v>1</v>
      </c>
      <c r="D32" s="22" t="s">
        <v>156</v>
      </c>
      <c r="E32" s="23">
        <v>1</v>
      </c>
      <c r="G32" s="22" t="s">
        <v>94</v>
      </c>
      <c r="H32" s="23">
        <v>1</v>
      </c>
    </row>
    <row r="33" spans="1:8">
      <c r="A33" s="24" t="s">
        <v>33</v>
      </c>
      <c r="B33" s="23">
        <v>1</v>
      </c>
      <c r="D33" s="22" t="s">
        <v>164</v>
      </c>
      <c r="E33" s="23">
        <v>1</v>
      </c>
      <c r="G33" s="22" t="s">
        <v>95</v>
      </c>
      <c r="H33" s="23">
        <v>1</v>
      </c>
    </row>
    <row r="34" spans="1:8">
      <c r="A34" s="24" t="s">
        <v>54</v>
      </c>
      <c r="B34" s="23">
        <v>1</v>
      </c>
      <c r="D34" s="22" t="s">
        <v>190</v>
      </c>
      <c r="E34" s="23">
        <v>2</v>
      </c>
      <c r="G34" s="22" t="s">
        <v>44</v>
      </c>
      <c r="H34" s="23">
        <v>1</v>
      </c>
    </row>
    <row r="35" spans="1:8">
      <c r="A35" s="24" t="s">
        <v>53</v>
      </c>
      <c r="B35" s="23">
        <v>1</v>
      </c>
      <c r="D35" s="22" t="s">
        <v>165</v>
      </c>
      <c r="E35" s="23">
        <v>1</v>
      </c>
      <c r="G35" s="22" t="s">
        <v>35</v>
      </c>
      <c r="H35" s="23">
        <v>1</v>
      </c>
    </row>
    <row r="36" spans="1:8">
      <c r="A36" s="24" t="s">
        <v>36</v>
      </c>
      <c r="B36" s="23">
        <v>1</v>
      </c>
      <c r="D36" s="22" t="s">
        <v>173</v>
      </c>
      <c r="E36" s="23">
        <v>7</v>
      </c>
      <c r="G36" s="22" t="s">
        <v>99</v>
      </c>
      <c r="H36" s="23">
        <v>1</v>
      </c>
    </row>
    <row r="37" spans="1:8">
      <c r="A37" s="24" t="s">
        <v>40</v>
      </c>
      <c r="B37" s="23">
        <v>1</v>
      </c>
      <c r="D37" s="22" t="s">
        <v>187</v>
      </c>
      <c r="E37" s="23">
        <v>2</v>
      </c>
      <c r="G37" s="22" t="s">
        <v>100</v>
      </c>
      <c r="H37" s="23">
        <v>1</v>
      </c>
    </row>
    <row r="38" spans="1:8">
      <c r="A38" s="24" t="s">
        <v>60</v>
      </c>
      <c r="B38" s="23">
        <v>1</v>
      </c>
      <c r="D38" s="22" t="s">
        <v>162</v>
      </c>
      <c r="E38" s="23">
        <v>3</v>
      </c>
      <c r="G38" s="22" t="s">
        <v>124</v>
      </c>
      <c r="H38" s="23">
        <v>1</v>
      </c>
    </row>
    <row r="39" spans="1:8">
      <c r="A39" s="24" t="s">
        <v>15</v>
      </c>
      <c r="B39" s="23">
        <v>1</v>
      </c>
      <c r="D39" s="22" t="s">
        <v>154</v>
      </c>
      <c r="E39" s="23">
        <v>16</v>
      </c>
      <c r="G39" s="22" t="s">
        <v>90</v>
      </c>
      <c r="H39" s="23">
        <v>1</v>
      </c>
    </row>
    <row r="40" spans="1:8">
      <c r="A40" s="24" t="s">
        <v>29</v>
      </c>
      <c r="B40" s="23">
        <v>1</v>
      </c>
      <c r="D40" s="22" t="s">
        <v>189</v>
      </c>
      <c r="E40" s="23">
        <v>1</v>
      </c>
      <c r="G40" s="22" t="s">
        <v>91</v>
      </c>
      <c r="H40" s="23">
        <v>1</v>
      </c>
    </row>
    <row r="41" spans="1:8">
      <c r="A41" s="24" t="s">
        <v>16</v>
      </c>
      <c r="B41" s="23">
        <v>1</v>
      </c>
      <c r="D41" s="22" t="s">
        <v>188</v>
      </c>
      <c r="E41" s="23">
        <v>1</v>
      </c>
      <c r="G41" s="22" t="s">
        <v>86</v>
      </c>
      <c r="H41" s="23">
        <v>1</v>
      </c>
    </row>
    <row r="42" spans="1:8">
      <c r="A42" s="24" t="s">
        <v>17</v>
      </c>
      <c r="B42" s="23">
        <v>1</v>
      </c>
      <c r="D42" s="22" t="s">
        <v>160</v>
      </c>
      <c r="E42" s="23">
        <v>1</v>
      </c>
      <c r="G42" s="22" t="s">
        <v>87</v>
      </c>
      <c r="H42" s="23">
        <v>1</v>
      </c>
    </row>
    <row r="43" spans="1:8">
      <c r="A43" s="24" t="s">
        <v>18</v>
      </c>
      <c r="B43" s="23">
        <v>1</v>
      </c>
      <c r="D43" s="22" t="s">
        <v>186</v>
      </c>
      <c r="E43" s="23">
        <v>2</v>
      </c>
      <c r="G43" s="22" t="s">
        <v>89</v>
      </c>
      <c r="H43" s="23">
        <v>1</v>
      </c>
    </row>
    <row r="44" spans="1:8">
      <c r="A44" s="24" t="s">
        <v>19</v>
      </c>
      <c r="B44" s="23">
        <v>1</v>
      </c>
      <c r="D44" s="22" t="s">
        <v>158</v>
      </c>
      <c r="E44" s="23">
        <v>8</v>
      </c>
      <c r="G44" s="22" t="s">
        <v>101</v>
      </c>
      <c r="H44" s="23">
        <v>1</v>
      </c>
    </row>
    <row r="45" spans="1:8">
      <c r="A45" s="24" t="s">
        <v>30</v>
      </c>
      <c r="B45" s="23">
        <v>1</v>
      </c>
      <c r="D45" s="22" t="s">
        <v>178</v>
      </c>
      <c r="E45" s="23">
        <v>3</v>
      </c>
      <c r="G45" s="22" t="s">
        <v>42</v>
      </c>
      <c r="H45" s="23">
        <v>1</v>
      </c>
    </row>
    <row r="46" spans="1:8">
      <c r="A46" s="24" t="s">
        <v>62</v>
      </c>
      <c r="B46" s="23">
        <v>1</v>
      </c>
      <c r="D46" s="22" t="s">
        <v>181</v>
      </c>
      <c r="E46" s="23">
        <v>2</v>
      </c>
      <c r="G46" s="22" t="s">
        <v>43</v>
      </c>
      <c r="H46" s="23">
        <v>1</v>
      </c>
    </row>
    <row r="47" spans="1:8">
      <c r="A47" s="24" t="s">
        <v>51</v>
      </c>
      <c r="B47" s="23">
        <v>1</v>
      </c>
      <c r="D47" s="22" t="s">
        <v>205</v>
      </c>
      <c r="E47" s="23">
        <v>120</v>
      </c>
      <c r="G47" s="22" t="s">
        <v>88</v>
      </c>
      <c r="H47" s="23">
        <v>1</v>
      </c>
    </row>
    <row r="48" spans="1:8">
      <c r="A48" s="24" t="s">
        <v>52</v>
      </c>
      <c r="B48" s="23">
        <v>1</v>
      </c>
      <c r="G48" s="22" t="s">
        <v>33</v>
      </c>
      <c r="H48" s="23">
        <v>1</v>
      </c>
    </row>
    <row r="49" spans="1:8">
      <c r="A49" s="24" t="s">
        <v>23</v>
      </c>
      <c r="B49" s="23">
        <v>1</v>
      </c>
      <c r="G49" s="22" t="s">
        <v>92</v>
      </c>
      <c r="H49" s="23">
        <v>1</v>
      </c>
    </row>
    <row r="50" spans="1:8">
      <c r="A50" s="24" t="s">
        <v>27</v>
      </c>
      <c r="B50" s="23">
        <v>1</v>
      </c>
      <c r="G50" s="22" t="s">
        <v>54</v>
      </c>
      <c r="H50" s="23">
        <v>1</v>
      </c>
    </row>
    <row r="51" spans="1:8">
      <c r="A51" s="24" t="s">
        <v>21</v>
      </c>
      <c r="B51" s="23">
        <v>1</v>
      </c>
      <c r="G51" s="22" t="s">
        <v>53</v>
      </c>
      <c r="H51" s="23">
        <v>1</v>
      </c>
    </row>
    <row r="52" spans="1:8">
      <c r="A52" s="24" t="s">
        <v>25</v>
      </c>
      <c r="B52" s="23">
        <v>1</v>
      </c>
      <c r="G52" s="22" t="s">
        <v>114</v>
      </c>
      <c r="H52" s="23">
        <v>1</v>
      </c>
    </row>
    <row r="53" spans="1:8">
      <c r="A53" s="24" t="s">
        <v>22</v>
      </c>
      <c r="B53" s="23">
        <v>1</v>
      </c>
      <c r="G53" s="22" t="s">
        <v>85</v>
      </c>
      <c r="H53" s="23">
        <v>1</v>
      </c>
    </row>
    <row r="54" spans="1:8">
      <c r="A54" s="24" t="s">
        <v>26</v>
      </c>
      <c r="B54" s="23">
        <v>1</v>
      </c>
      <c r="G54" s="22" t="s">
        <v>36</v>
      </c>
      <c r="H54" s="23">
        <v>1</v>
      </c>
    </row>
    <row r="55" spans="1:8">
      <c r="A55" s="24" t="s">
        <v>20</v>
      </c>
      <c r="B55" s="23">
        <v>1</v>
      </c>
      <c r="G55" s="22" t="s">
        <v>122</v>
      </c>
      <c r="H55" s="23">
        <v>1</v>
      </c>
    </row>
    <row r="56" spans="1:8">
      <c r="A56" s="24" t="s">
        <v>24</v>
      </c>
      <c r="B56" s="23">
        <v>1</v>
      </c>
      <c r="G56" s="22" t="s">
        <v>40</v>
      </c>
      <c r="H56" s="23">
        <v>1</v>
      </c>
    </row>
    <row r="57" spans="1:8">
      <c r="A57" s="24" t="s">
        <v>10</v>
      </c>
      <c r="B57" s="23">
        <v>1</v>
      </c>
      <c r="G57" s="22" t="s">
        <v>60</v>
      </c>
      <c r="H57" s="23">
        <v>1</v>
      </c>
    </row>
    <row r="58" spans="1:8">
      <c r="A58" s="24" t="s">
        <v>11</v>
      </c>
      <c r="B58" s="23">
        <v>1</v>
      </c>
      <c r="G58" s="22" t="s">
        <v>120</v>
      </c>
      <c r="H58" s="23">
        <v>1</v>
      </c>
    </row>
    <row r="59" spans="1:8">
      <c r="A59" s="24" t="s">
        <v>12</v>
      </c>
      <c r="B59" s="23">
        <v>1</v>
      </c>
      <c r="G59" s="22" t="s">
        <v>15</v>
      </c>
      <c r="H59" s="23">
        <v>1</v>
      </c>
    </row>
    <row r="60" spans="1:8">
      <c r="A60" s="24" t="s">
        <v>14</v>
      </c>
      <c r="B60" s="23">
        <v>1</v>
      </c>
      <c r="G60" s="22" t="s">
        <v>29</v>
      </c>
      <c r="H60" s="23">
        <v>1</v>
      </c>
    </row>
    <row r="61" spans="1:8">
      <c r="A61" s="24" t="s">
        <v>13</v>
      </c>
      <c r="B61" s="23">
        <v>1</v>
      </c>
      <c r="G61" s="22" t="s">
        <v>16</v>
      </c>
      <c r="H61" s="23">
        <v>1</v>
      </c>
    </row>
    <row r="62" spans="1:8">
      <c r="A62" s="24" t="s">
        <v>31</v>
      </c>
      <c r="B62" s="23">
        <v>1</v>
      </c>
      <c r="G62" s="22" t="s">
        <v>17</v>
      </c>
      <c r="H62" s="23">
        <v>1</v>
      </c>
    </row>
    <row r="63" spans="1:8">
      <c r="A63" s="24" t="s">
        <v>39</v>
      </c>
      <c r="B63" s="23">
        <v>1</v>
      </c>
      <c r="G63" s="22" t="s">
        <v>18</v>
      </c>
      <c r="H63" s="23">
        <v>1</v>
      </c>
    </row>
    <row r="64" spans="1:8">
      <c r="A64" s="24" t="s">
        <v>47</v>
      </c>
      <c r="B64" s="23">
        <v>1</v>
      </c>
      <c r="G64" s="22" t="s">
        <v>19</v>
      </c>
      <c r="H64" s="23">
        <v>1</v>
      </c>
    </row>
    <row r="65" spans="1:8">
      <c r="A65" s="24" t="s">
        <v>56</v>
      </c>
      <c r="B65" s="23">
        <v>1</v>
      </c>
      <c r="G65" s="22" t="s">
        <v>30</v>
      </c>
      <c r="H65" s="23">
        <v>1</v>
      </c>
    </row>
    <row r="66" spans="1:8">
      <c r="A66" s="24" t="s">
        <v>58</v>
      </c>
      <c r="B66" s="23">
        <v>1</v>
      </c>
      <c r="G66" s="22" t="s">
        <v>62</v>
      </c>
      <c r="H66" s="23">
        <v>1</v>
      </c>
    </row>
    <row r="67" spans="1:8">
      <c r="A67" s="24" t="s">
        <v>57</v>
      </c>
      <c r="B67" s="23">
        <v>1</v>
      </c>
      <c r="G67" s="22" t="s">
        <v>115</v>
      </c>
      <c r="H67" s="23">
        <v>1</v>
      </c>
    </row>
    <row r="68" spans="1:8">
      <c r="A68" s="24" t="s">
        <v>50</v>
      </c>
      <c r="B68" s="23">
        <v>1</v>
      </c>
      <c r="G68" s="22" t="s">
        <v>51</v>
      </c>
      <c r="H68" s="23">
        <v>1</v>
      </c>
    </row>
    <row r="69" spans="1:8">
      <c r="A69" s="24" t="s">
        <v>55</v>
      </c>
      <c r="B69" s="23">
        <v>1</v>
      </c>
      <c r="G69" s="22" t="s">
        <v>126</v>
      </c>
      <c r="H69" s="23">
        <v>1</v>
      </c>
    </row>
    <row r="70" spans="1:8">
      <c r="A70" s="24" t="s">
        <v>41</v>
      </c>
      <c r="B70" s="23">
        <v>1</v>
      </c>
      <c r="G70" s="22" t="s">
        <v>121</v>
      </c>
      <c r="H70" s="23">
        <v>1</v>
      </c>
    </row>
    <row r="71" spans="1:8">
      <c r="A71" s="24" t="s">
        <v>200</v>
      </c>
      <c r="B71" s="23">
        <v>1</v>
      </c>
      <c r="G71" s="22" t="s">
        <v>118</v>
      </c>
      <c r="H71" s="23">
        <v>1</v>
      </c>
    </row>
    <row r="72" spans="1:8">
      <c r="A72" s="24" t="s">
        <v>201</v>
      </c>
      <c r="B72" s="23">
        <v>1</v>
      </c>
      <c r="G72" s="22" t="s">
        <v>52</v>
      </c>
      <c r="H72" s="23">
        <v>1</v>
      </c>
    </row>
    <row r="73" spans="1:8">
      <c r="A73" s="24" t="s">
        <v>202</v>
      </c>
      <c r="B73" s="23">
        <v>1</v>
      </c>
      <c r="G73" s="22" t="s">
        <v>23</v>
      </c>
      <c r="H73" s="23">
        <v>1</v>
      </c>
    </row>
    <row r="74" spans="1:8">
      <c r="A74" s="24" t="s">
        <v>203</v>
      </c>
      <c r="B74" s="23">
        <v>1</v>
      </c>
      <c r="G74" s="22" t="s">
        <v>27</v>
      </c>
      <c r="H74" s="23">
        <v>1</v>
      </c>
    </row>
    <row r="75" spans="1:8">
      <c r="A75" s="22" t="s">
        <v>6</v>
      </c>
      <c r="B75" s="23">
        <v>49</v>
      </c>
      <c r="G75" s="22" t="s">
        <v>21</v>
      </c>
      <c r="H75" s="23">
        <v>1</v>
      </c>
    </row>
    <row r="76" spans="1:8">
      <c r="A76" s="24" t="s">
        <v>78</v>
      </c>
      <c r="B76" s="23">
        <v>1</v>
      </c>
      <c r="G76" s="22" t="s">
        <v>25</v>
      </c>
      <c r="H76" s="23">
        <v>1</v>
      </c>
    </row>
    <row r="77" spans="1:8">
      <c r="A77" s="24" t="s">
        <v>69</v>
      </c>
      <c r="B77" s="23">
        <v>1</v>
      </c>
      <c r="G77" s="22" t="s">
        <v>22</v>
      </c>
      <c r="H77" s="23">
        <v>1</v>
      </c>
    </row>
    <row r="78" spans="1:8">
      <c r="A78" s="24" t="s">
        <v>79</v>
      </c>
      <c r="B78" s="23">
        <v>1</v>
      </c>
      <c r="G78" s="22" t="s">
        <v>26</v>
      </c>
      <c r="H78" s="23">
        <v>1</v>
      </c>
    </row>
    <row r="79" spans="1:8">
      <c r="A79" s="24" t="s">
        <v>77</v>
      </c>
      <c r="B79" s="23">
        <v>1</v>
      </c>
      <c r="G79" s="22" t="s">
        <v>20</v>
      </c>
      <c r="H79" s="23">
        <v>1</v>
      </c>
    </row>
    <row r="80" spans="1:8">
      <c r="A80" s="24" t="s">
        <v>104</v>
      </c>
      <c r="B80" s="23">
        <v>1</v>
      </c>
      <c r="G80" s="22" t="s">
        <v>24</v>
      </c>
      <c r="H80" s="23">
        <v>1</v>
      </c>
    </row>
    <row r="81" spans="1:8">
      <c r="A81" s="24" t="s">
        <v>72</v>
      </c>
      <c r="B81" s="23">
        <v>1</v>
      </c>
      <c r="G81" s="22" t="s">
        <v>10</v>
      </c>
      <c r="H81" s="23">
        <v>1</v>
      </c>
    </row>
    <row r="82" spans="1:8">
      <c r="A82" s="24" t="s">
        <v>73</v>
      </c>
      <c r="B82" s="23">
        <v>1</v>
      </c>
      <c r="G82" s="22" t="s">
        <v>11</v>
      </c>
      <c r="H82" s="23">
        <v>1</v>
      </c>
    </row>
    <row r="83" spans="1:8">
      <c r="A83" s="24" t="s">
        <v>112</v>
      </c>
      <c r="B83" s="23">
        <v>1</v>
      </c>
      <c r="G83" s="22" t="s">
        <v>12</v>
      </c>
      <c r="H83" s="23">
        <v>1</v>
      </c>
    </row>
    <row r="84" spans="1:8">
      <c r="A84" s="24" t="s">
        <v>110</v>
      </c>
      <c r="B84" s="23">
        <v>1</v>
      </c>
      <c r="G84" s="22" t="s">
        <v>14</v>
      </c>
      <c r="H84" s="23">
        <v>1</v>
      </c>
    </row>
    <row r="85" spans="1:8">
      <c r="A85" s="24" t="s">
        <v>111</v>
      </c>
      <c r="B85" s="23">
        <v>1</v>
      </c>
      <c r="G85" s="22" t="s">
        <v>13</v>
      </c>
      <c r="H85" s="23">
        <v>1</v>
      </c>
    </row>
    <row r="86" spans="1:8">
      <c r="A86" s="24" t="s">
        <v>102</v>
      </c>
      <c r="B86" s="23">
        <v>1</v>
      </c>
      <c r="G86" s="22" t="s">
        <v>116</v>
      </c>
      <c r="H86" s="23">
        <v>1</v>
      </c>
    </row>
    <row r="87" spans="1:8">
      <c r="A87" s="24" t="s">
        <v>93</v>
      </c>
      <c r="B87" s="23">
        <v>1</v>
      </c>
      <c r="G87" s="22" t="s">
        <v>117</v>
      </c>
      <c r="H87" s="23">
        <v>1</v>
      </c>
    </row>
    <row r="88" spans="1:8">
      <c r="A88" s="24" t="s">
        <v>83</v>
      </c>
      <c r="B88" s="23">
        <v>1</v>
      </c>
      <c r="G88" s="22" t="s">
        <v>123</v>
      </c>
      <c r="H88" s="23">
        <v>1</v>
      </c>
    </row>
    <row r="89" spans="1:8">
      <c r="A89" s="24" t="s">
        <v>84</v>
      </c>
      <c r="B89" s="23">
        <v>1</v>
      </c>
      <c r="G89" s="22" t="s">
        <v>31</v>
      </c>
      <c r="H89" s="23">
        <v>1</v>
      </c>
    </row>
    <row r="90" spans="1:8">
      <c r="A90" s="24" t="s">
        <v>70</v>
      </c>
      <c r="B90" s="23">
        <v>1</v>
      </c>
      <c r="G90" s="22" t="s">
        <v>125</v>
      </c>
      <c r="H90" s="23">
        <v>1</v>
      </c>
    </row>
    <row r="91" spans="1:8">
      <c r="A91" s="24" t="s">
        <v>64</v>
      </c>
      <c r="B91" s="23">
        <v>1</v>
      </c>
      <c r="G91" s="22" t="s">
        <v>39</v>
      </c>
      <c r="H91" s="23">
        <v>1</v>
      </c>
    </row>
    <row r="92" spans="1:8">
      <c r="A92" s="24" t="s">
        <v>96</v>
      </c>
      <c r="B92" s="23">
        <v>1</v>
      </c>
      <c r="G92" s="22" t="s">
        <v>74</v>
      </c>
      <c r="H92" s="23">
        <v>1</v>
      </c>
    </row>
    <row r="93" spans="1:8">
      <c r="A93" s="24" t="s">
        <v>94</v>
      </c>
      <c r="B93" s="23">
        <v>1</v>
      </c>
      <c r="G93" s="22" t="s">
        <v>106</v>
      </c>
      <c r="H93" s="23">
        <v>1</v>
      </c>
    </row>
    <row r="94" spans="1:8">
      <c r="A94" s="24" t="s">
        <v>95</v>
      </c>
      <c r="B94" s="23">
        <v>1</v>
      </c>
      <c r="G94" s="22" t="s">
        <v>47</v>
      </c>
      <c r="H94" s="23">
        <v>1</v>
      </c>
    </row>
    <row r="95" spans="1:8">
      <c r="A95" s="24" t="s">
        <v>99</v>
      </c>
      <c r="B95" s="23">
        <v>1</v>
      </c>
      <c r="G95" s="22" t="s">
        <v>56</v>
      </c>
      <c r="H95" s="23">
        <v>1</v>
      </c>
    </row>
    <row r="96" spans="1:8">
      <c r="A96" s="24" t="s">
        <v>100</v>
      </c>
      <c r="B96" s="23">
        <v>1</v>
      </c>
      <c r="G96" s="22" t="s">
        <v>58</v>
      </c>
      <c r="H96" s="23">
        <v>1</v>
      </c>
    </row>
    <row r="97" spans="1:8">
      <c r="A97" s="24" t="s">
        <v>90</v>
      </c>
      <c r="B97" s="23">
        <v>1</v>
      </c>
      <c r="G97" s="22" t="s">
        <v>57</v>
      </c>
      <c r="H97" s="23">
        <v>1</v>
      </c>
    </row>
    <row r="98" spans="1:8">
      <c r="A98" s="24" t="s">
        <v>91</v>
      </c>
      <c r="B98" s="23">
        <v>1</v>
      </c>
      <c r="G98" s="22" t="s">
        <v>50</v>
      </c>
      <c r="H98" s="23">
        <v>1</v>
      </c>
    </row>
    <row r="99" spans="1:8">
      <c r="A99" s="24" t="s">
        <v>86</v>
      </c>
      <c r="B99" s="23">
        <v>1</v>
      </c>
      <c r="G99" s="22" t="s">
        <v>103</v>
      </c>
      <c r="H99" s="23">
        <v>1</v>
      </c>
    </row>
    <row r="100" spans="1:8">
      <c r="A100" s="24" t="s">
        <v>87</v>
      </c>
      <c r="B100" s="23">
        <v>1</v>
      </c>
      <c r="G100" s="22" t="s">
        <v>55</v>
      </c>
      <c r="H100" s="23">
        <v>1</v>
      </c>
    </row>
    <row r="101" spans="1:8">
      <c r="A101" s="24" t="s">
        <v>89</v>
      </c>
      <c r="B101" s="23">
        <v>1</v>
      </c>
      <c r="G101" s="22" t="s">
        <v>65</v>
      </c>
      <c r="H101" s="23">
        <v>1</v>
      </c>
    </row>
    <row r="102" spans="1:8">
      <c r="A102" s="24" t="s">
        <v>101</v>
      </c>
      <c r="B102" s="23">
        <v>1</v>
      </c>
      <c r="G102" s="22" t="s">
        <v>66</v>
      </c>
      <c r="H102" s="23">
        <v>1</v>
      </c>
    </row>
    <row r="103" spans="1:8">
      <c r="A103" s="24" t="s">
        <v>88</v>
      </c>
      <c r="B103" s="23">
        <v>1</v>
      </c>
      <c r="G103" s="22" t="s">
        <v>67</v>
      </c>
      <c r="H103" s="23">
        <v>1</v>
      </c>
    </row>
    <row r="104" spans="1:8">
      <c r="A104" s="24" t="s">
        <v>92</v>
      </c>
      <c r="B104" s="23">
        <v>1</v>
      </c>
      <c r="G104" s="22" t="s">
        <v>109</v>
      </c>
      <c r="H104" s="23">
        <v>1</v>
      </c>
    </row>
    <row r="105" spans="1:8">
      <c r="A105" s="24" t="s">
        <v>85</v>
      </c>
      <c r="B105" s="23">
        <v>1</v>
      </c>
      <c r="G105" s="22" t="s">
        <v>108</v>
      </c>
      <c r="H105" s="23">
        <v>1</v>
      </c>
    </row>
    <row r="106" spans="1:8">
      <c r="A106" s="24" t="s">
        <v>74</v>
      </c>
      <c r="B106" s="23">
        <v>1</v>
      </c>
      <c r="G106" s="22" t="s">
        <v>107</v>
      </c>
      <c r="H106" s="23">
        <v>1</v>
      </c>
    </row>
    <row r="107" spans="1:8">
      <c r="A107" s="24" t="s">
        <v>106</v>
      </c>
      <c r="B107" s="23">
        <v>1</v>
      </c>
      <c r="G107" s="22" t="s">
        <v>105</v>
      </c>
      <c r="H107" s="23">
        <v>1</v>
      </c>
    </row>
    <row r="108" spans="1:8">
      <c r="A108" s="24" t="s">
        <v>103</v>
      </c>
      <c r="B108" s="23">
        <v>1</v>
      </c>
      <c r="G108" s="22" t="s">
        <v>71</v>
      </c>
      <c r="H108" s="23">
        <v>1</v>
      </c>
    </row>
    <row r="109" spans="1:8">
      <c r="A109" s="24" t="s">
        <v>65</v>
      </c>
      <c r="B109" s="23">
        <v>1</v>
      </c>
      <c r="G109" s="22" t="s">
        <v>97</v>
      </c>
      <c r="H109" s="23">
        <v>1</v>
      </c>
    </row>
    <row r="110" spans="1:8">
      <c r="A110" s="24" t="s">
        <v>66</v>
      </c>
      <c r="B110" s="23">
        <v>1</v>
      </c>
      <c r="G110" s="22" t="s">
        <v>98</v>
      </c>
      <c r="H110" s="23">
        <v>1</v>
      </c>
    </row>
    <row r="111" spans="1:8">
      <c r="A111" s="24" t="s">
        <v>67</v>
      </c>
      <c r="B111" s="23">
        <v>1</v>
      </c>
      <c r="G111" s="22" t="s">
        <v>68</v>
      </c>
      <c r="H111" s="23">
        <v>1</v>
      </c>
    </row>
    <row r="112" spans="1:8">
      <c r="A112" s="24" t="s">
        <v>109</v>
      </c>
      <c r="B112" s="23">
        <v>1</v>
      </c>
      <c r="G112" s="22" t="s">
        <v>75</v>
      </c>
      <c r="H112" s="23">
        <v>1</v>
      </c>
    </row>
    <row r="113" spans="1:8">
      <c r="A113" s="24" t="s">
        <v>108</v>
      </c>
      <c r="B113" s="23">
        <v>1</v>
      </c>
      <c r="G113" s="22" t="s">
        <v>76</v>
      </c>
      <c r="H113" s="23">
        <v>1</v>
      </c>
    </row>
    <row r="114" spans="1:8">
      <c r="A114" s="24" t="s">
        <v>107</v>
      </c>
      <c r="B114" s="23">
        <v>1</v>
      </c>
      <c r="G114" s="22" t="s">
        <v>41</v>
      </c>
      <c r="H114" s="23">
        <v>1</v>
      </c>
    </row>
    <row r="115" spans="1:8">
      <c r="A115" s="24" t="s">
        <v>105</v>
      </c>
      <c r="B115" s="23">
        <v>1</v>
      </c>
      <c r="G115" s="22" t="s">
        <v>80</v>
      </c>
      <c r="H115" s="23">
        <v>1</v>
      </c>
    </row>
    <row r="116" spans="1:8">
      <c r="A116" s="24" t="s">
        <v>71</v>
      </c>
      <c r="B116" s="23">
        <v>1</v>
      </c>
      <c r="G116" s="22" t="s">
        <v>81</v>
      </c>
      <c r="H116" s="23">
        <v>1</v>
      </c>
    </row>
    <row r="117" spans="1:8">
      <c r="A117" s="24" t="s">
        <v>97</v>
      </c>
      <c r="B117" s="23">
        <v>1</v>
      </c>
      <c r="G117" s="22" t="s">
        <v>82</v>
      </c>
      <c r="H117" s="23">
        <v>1</v>
      </c>
    </row>
    <row r="118" spans="1:8">
      <c r="A118" s="24" t="s">
        <v>98</v>
      </c>
      <c r="B118" s="23">
        <v>1</v>
      </c>
      <c r="G118" s="22" t="s">
        <v>200</v>
      </c>
      <c r="H118" s="23">
        <v>1</v>
      </c>
    </row>
    <row r="119" spans="1:8">
      <c r="A119" s="24" t="s">
        <v>68</v>
      </c>
      <c r="B119" s="23">
        <v>1</v>
      </c>
      <c r="G119" s="22" t="s">
        <v>201</v>
      </c>
      <c r="H119" s="23">
        <v>1</v>
      </c>
    </row>
    <row r="120" spans="1:8">
      <c r="A120" s="24" t="s">
        <v>75</v>
      </c>
      <c r="B120" s="23">
        <v>1</v>
      </c>
      <c r="G120" s="22" t="s">
        <v>202</v>
      </c>
      <c r="H120" s="23">
        <v>1</v>
      </c>
    </row>
    <row r="121" spans="1:8">
      <c r="A121" s="24" t="s">
        <v>76</v>
      </c>
      <c r="B121" s="23">
        <v>1</v>
      </c>
      <c r="G121" s="22" t="s">
        <v>203</v>
      </c>
      <c r="H121" s="23">
        <v>1</v>
      </c>
    </row>
    <row r="122" spans="1:8">
      <c r="A122" s="24" t="s">
        <v>80</v>
      </c>
      <c r="B122" s="23">
        <v>1</v>
      </c>
      <c r="G122" s="22" t="s">
        <v>205</v>
      </c>
      <c r="H122" s="23">
        <v>120</v>
      </c>
    </row>
    <row r="123" spans="1:8">
      <c r="A123" s="24" t="s">
        <v>81</v>
      </c>
      <c r="B123" s="23">
        <v>1</v>
      </c>
    </row>
    <row r="124" spans="1:8">
      <c r="A124" s="24" t="s">
        <v>82</v>
      </c>
      <c r="B124" s="23">
        <v>1</v>
      </c>
    </row>
    <row r="125" spans="1:8">
      <c r="A125" s="22" t="s">
        <v>205</v>
      </c>
      <c r="B125" s="23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2020-08-18T03:00:47Z</cp:lastPrinted>
  <dcterms:created xsi:type="dcterms:W3CDTF">2018-11-21T06:18:32Z</dcterms:created>
  <dcterms:modified xsi:type="dcterms:W3CDTF">2020-10-15T04:11:53Z</dcterms:modified>
</cp:coreProperties>
</file>