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BB\Desktop\ข้อมูลยุทธ ที่หลดจาก เมล์\"/>
    </mc:Choice>
  </mc:AlternateContent>
  <bookViews>
    <workbookView xWindow="0" yWindow="0" windowWidth="20490" windowHeight="7050"/>
  </bookViews>
  <sheets>
    <sheet name="ยุทธศาสตร์" sheetId="1" r:id="rId1"/>
    <sheet name="สรุป" sheetId="2" r:id="rId2"/>
    <sheet name="สรุป 1_63" sheetId="3" r:id="rId3"/>
  </sheets>
  <definedNames>
    <definedName name="_xlnm._FilterDatabase" localSheetId="0" hidden="1">ยุทธศาสตร์!$A$3:$P$195</definedName>
  </definedNames>
  <calcPr calcId="152511"/>
  <pivotCaches>
    <pivotCache cacheId="42" r:id="rId4"/>
    <pivotCache cacheId="43" r:id="rId5"/>
    <pivotCache cacheId="44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26" i="1" l="1"/>
  <c r="L126" i="1"/>
  <c r="K126" i="1"/>
  <c r="J126" i="1"/>
  <c r="I126" i="1"/>
</calcChain>
</file>

<file path=xl/sharedStrings.xml><?xml version="1.0" encoding="utf-8"?>
<sst xmlns="http://schemas.openxmlformats.org/spreadsheetml/2006/main" count="1693" uniqueCount="521">
  <si>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</si>
  <si>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</si>
  <si>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</si>
  <si>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</si>
  <si>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</si>
  <si>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</si>
  <si>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หน่วยงานเจ้าของข้อมูล</t>
  </si>
  <si>
    <t>หมายเหตุ</t>
  </si>
  <si>
    <t>ยุทธศาสตร์ที่ 1 ส่งเสริมการเกษตรปลอดภัย และการค้า การลงทุน เพื่อเพิ่มขีด ความสามารถในการแข่งขัน</t>
  </si>
  <si>
    <t>1. ประชาชนมีรายได้เพิ่มขึ้น มีความเป็นอยู่ที่ดีขึ้น</t>
  </si>
  <si>
    <t>KPI 1.1-1 จำนวนรายงานการวิจัยความต้องการข้าวหอมมะลิปลอดภัยของตลาดฯ ที่จังหวัดนำมาใช้ประโยชน์</t>
  </si>
  <si>
    <t>Data 1.1.1 จำนวนรายงานการวิจัยความต้องการข้าวหอมมะลิปลอดภัยของตลาดฯที่จังหวัดนำมาใช้ประโยชน์</t>
  </si>
  <si>
    <t>รายงาน</t>
  </si>
  <si>
    <t>สนง.เกษตรจังหวัดพะเยา</t>
  </si>
  <si>
    <t>2. จังหวัดมีพื้นที่เกษตรปลอดภัยเพิ่มขึ้น และช่องทางการตลาดผลผลิตเกษตรปลอดภัยมีการขยายตัวเพิ่มขึ้น</t>
  </si>
  <si>
    <t>KPI 1.2-1 จำนวนพันธุ์ข้าวคุณภาพดีที่ผลิตได้เพิ่มขึ้น</t>
  </si>
  <si>
    <t>พันธุ์</t>
  </si>
  <si>
    <t>ศูนย์เมล็ดพันธุ์ข้าวจังหวัดพะเยา</t>
  </si>
  <si>
    <t>3. จังหวัดมีมูลค่า การค้า การลงทุน และการค้าชายแดน เพิ่มขึ้น</t>
  </si>
  <si>
    <t>KPI 1.2-2 จำนวนแหล่งวิจัยและผลิตพันธุ์ข้าวคุณภาพดีของจังหวัด</t>
  </si>
  <si>
    <t>Data 1.2.2 จำนวนแหล่งวิจัยและผลิตพันธุ์ข้าวคุณภาพดีของจังหวัด</t>
  </si>
  <si>
    <t>แห่ง</t>
  </si>
  <si>
    <t>4. เกษตรกร/สถาบันเกษตรกรมีขีดความสามารถในการแข่งขันเพิ่มขึ้น</t>
  </si>
  <si>
    <t>KPI 1.3-1 คุณภาพดินและลักษณะพื้นที่ที่มีความเหมาะสมในการเพาะปลูกข้าวปลอดภัยจากสารเคมี</t>
  </si>
  <si>
    <t>Data 1.3.1 ข้อมูลชุดดินในแต่ละพื้นที่ (รหัสชุดดิน)</t>
  </si>
  <si>
    <t>สถานีพัฒนาที่ดิน</t>
  </si>
  <si>
    <t>Data 1.3.2 ค่าวิเคราะห์ดินในแต่ละพื้นที่ (ค่า Ph)</t>
  </si>
  <si>
    <t>5.0-6.5</t>
  </si>
  <si>
    <t>KPI 1.3-2 จำนวนพื้นที่บริหารจัดการน้ำในเขตชลประทานและแหล่งน้ำสาธารณะ</t>
  </si>
  <si>
    <t>Data 1.3.3 จำนวนพื้นที่ชลประทาน</t>
  </si>
  <si>
    <t>ไร่</t>
  </si>
  <si>
    <t>โครงการชลประทานจังหวัดพะเยา</t>
  </si>
  <si>
    <t>Data 1.3.4 จำนวนพื้นที่แหล่งน้ำสาธารณะ</t>
  </si>
  <si>
    <t>KPI 1.4-1 จำนวนหลักเกณฑ์มาตรฐานและระบบการรับรองการปลูกข้าวหอมมะลิปลอดภัยที่เทียบเท่ามาตรฐาน GAP ที่จังหวัดทำเสร็จ</t>
  </si>
  <si>
    <t>Data 1.4.1 จำนวนหลักเกณฑ์มาตรฐานและระบบการรับรองการปลูกข้าวหอมมะลิปลอดภัยที่เทียบเท่ามาตรฐาน GAP ที่จังหวัดนำมาใช้อ้างอิง</t>
  </si>
  <si>
    <t>หลักเกณฑ์</t>
  </si>
  <si>
    <t>สนง.เกษตรจังหวัดพะเยา (กลุ่มส่งเสริมการเกษตร)</t>
  </si>
  <si>
    <t>KPI 1.5-1 จำนวนเทคโนโลยีการพัฒนาดัดแปลงและเลือกใช้อย่างเหมาะสมกับการผลิตข้าวหอมมะลิปลอดภัยของจังหวัด</t>
  </si>
  <si>
    <t>Data 1.5.1 จำนวนเทคโนโลยีที่มีการพัฒนาดัดแปลงและเลือกใช้อย่างเหมาะสมกับการผลิตข้าวหอมละลิปลอดภัยของจังหวัด</t>
  </si>
  <si>
    <t>เรื่อง</t>
  </si>
  <si>
    <t>Data 2.1.1 จำนวนเกษตรกรที่ปลูกข้าวหอมมะลิปลอดภัยในปีปัจจุบันและปีที่ผ่านมา</t>
  </si>
  <si>
    <t>ราย</t>
  </si>
  <si>
    <t>Data 2.1.2 จำนวนพื้นที่ปลูกข้าวหอมมะลิปลอดภัยในปีปัจจุบันและปีที่ผ่านมา</t>
  </si>
  <si>
    <t>KPI 2.1-2 ร้อยละของพื้นที่ปลูกข้าวหอมมะลิปลอดภัยเมื่อเทียบกับพื้นที่ปลูกข้าวทั้งหมดของจังหวัด</t>
  </si>
  <si>
    <t>Data 2.1.3 จำนวนพื้นที่ปลูกข้าวหอมมะลิปลอดภัยในปีปัจจุบัน</t>
  </si>
  <si>
    <t>Data 2.1.4 จำนวนพื้นที่ปลูกข้าวทั้งหมดของจังหวัดในปีปัจจุบัน</t>
  </si>
  <si>
    <t>KPI 2.2-1 จำนวนเกษตรกรที่ได้รับการสนับสนุนและพัฒนาคสามรู้เกี่ยวกับระบบการผลิตข้าวหอมมะลิปลอดภัยให้ได้คุณภาพและมาตรฐาน GAP หรือเทียบเท่า GAP ของจังหวัด</t>
  </si>
  <si>
    <t>Data 2.3.1 จำนวนผลผลิตข้าวหอมมะลิปลอดภัยเฉลี่ยต่อไร่ในปีปัจจุบันปละปีที่ผ่านมา</t>
  </si>
  <si>
    <t>ก.ก./ไร่</t>
  </si>
  <si>
    <t>Data 2.3.2 จำนวนค่าใช้จ่ายในการเพาะปลูกข้าวหอมมะลิปลอดภัยเฉลี่ยต่อไร่ในปัปัจจุบันปละปีที่ผ่านมา</t>
  </si>
  <si>
    <t>บาท/ไร่</t>
  </si>
  <si>
    <t>5,000-6,000</t>
  </si>
  <si>
    <t>แปลง</t>
  </si>
  <si>
    <t>Data 2.4.1 จำนวนสหกรณ์การเกษตร กลุ่มเกษตรกรกลุ่มวิสาหกิจชุมชนผู้ปลูกข้าวหอมมะลิปลอดภัยของจังหวัดในปัปัจจุบันและปีที่ผ่านมา</t>
  </si>
  <si>
    <t>1) สนง.สหกรณ์จังหวัดพะเยา                   2) สนง.เกษตรจังหวัดพะเยา (กลุ่มส่งเสริมการเกษตร)</t>
  </si>
  <si>
    <t>KPI 2.5-2 จำนวศูนย์การเรียนรู้และการถ่ายทอดเทคโนโลยีการผลิตข้ามหอมมะลิปลอดภัยและศูนย์ประสานงานกลุ่มเกษตรและภาคธุรกิจ</t>
  </si>
  <si>
    <t>Data 2.5.2 จำนวนศูนย์การเรียนรู้และการถ่ายทอดเทคโนโลยีการผลิตข้าวหอมมะลิปลอดภัย</t>
  </si>
  <si>
    <t>Data 2.5.3 จำนวนศูนย์ประสานงานกลุ่มเกษตรกรและภาคธุรกิจ</t>
  </si>
  <si>
    <t>1) สนง.เกษตรจังหวัดพะเยา (กลุ่มส่งเสริมการเกษตร)                                          2) สนง.เกษตรและสหกรณ์จังหวัดพะเยา</t>
  </si>
  <si>
    <t>KPI 2.6-1 ร้อยละของเกษตรกรผู้ปลูกข้าวหอมมะลิปลอดภัยที่ได้รับการสนับสนุนด้านต้นทุนการผลิตและการเงินเมื่อเทียบกับเกษตรกรผู้ปลูกข้าวทั้งหมด</t>
  </si>
  <si>
    <t>Data 2.6.1 จำนวนเกษตรกรผู้ปลูกข้าวหอมมะลิปลอดภัยทีได้รับการสนับนุนด้านต้นทุนการผิตและการเงินจากสถาบันการเงิน/กองทุน</t>
  </si>
  <si>
    <t>Data 2.6.2 จำนวนเกษตรกรผู้ปลูกข้าวทั้งหมด</t>
  </si>
  <si>
    <t>KPI 2.6-2 จำนวนสถาบันการเงินที่เป็นแหล่งทุนให้เกษตรกรกู้ยืมได้</t>
  </si>
  <si>
    <t>Data 2.6.3 จำนวนสถาบันการเงินที่เป็นแหล่งทุนให้เกษตรกรกู้ยืมได้</t>
  </si>
  <si>
    <t>Data 2.6.4 จำนวนกองทุนเงินกู้ต่างๆ</t>
  </si>
  <si>
    <t>กองทุน</t>
  </si>
  <si>
    <t xml:space="preserve">กองทุนฟื้นฟูและพัฒนาเกษตรกรจังหวัดพะเยา       </t>
  </si>
  <si>
    <t>KPI 3.1-1 จำนวนเกษตรกรที่ใช้เทคโนโลยีเพื่อรักษาคุณภาพข้าวหอมมะลิปลอดภัยทั้งหลังการเก็บเกี่ยว (เช่น การเก็บรักษาข้าวเปลือกให้มีคุณภาพและปลอดภัยตามมาตรฐานการใช้เครื่องอบลดความชื้นข้าว เป็นต้น)</t>
  </si>
  <si>
    <t>Data 3.1.1 จำนวนแหล่งและกำลังการผลิตที่ใช้เทคโนโลยีเพื่อรักษาคุณภาพข้าวหอมมะลิปลอดภัยหลังการเก็บเกี่ยว (เช่น การเก็บรักษาข้าวเปลือกให้มีคุณภาพและปลอดภัยตามมาตรฐานการใช้เครื่องอบความชื้นข้าว เป็นต้น)</t>
  </si>
  <si>
    <t xml:space="preserve">ศูนย์เมล็ดพันธุ์ข้าวจังหวัดพะเยา           </t>
  </si>
  <si>
    <t>KPI 3.1-2 จำนวนเกษตรกรและโรงสีที่ได้รับการอบรมและพัฒนาความรู้เกี่ยวกับเทคโนโลยีหลังการเก็บเกี่ยวเพื่อสร้างมูลค่าเพิ่มของผลผลิตข้าวหอมมะลิปลอดภัย</t>
  </si>
  <si>
    <t>Data 3.1.2 จำนวนเกษตรกรและโรงสีที่ได้รับการอบรมและพัฒนาความรู้เกี่ยวกับเทคโนโลยีหลังการเก็บเกี่ยวเพื่อสร้างมูลค่าเพิ่มของผลผลิตข้าวหอมมะลิปลอดภัย</t>
  </si>
  <si>
    <t>สนง.เกษตรและสหกรณ์จังหวัดพะเยา</t>
  </si>
  <si>
    <t>KPI 3.3-1 จำนวนเกษตรกรที่ได้รับการส่งเสริมให้สามารถจัดทำแผนการผลิตและแผนการเก็บเกี่ยวที่เหมาะสม (Crop Zoning and Planning)</t>
  </si>
  <si>
    <t>Data 3.3.1 จำนวนเกษตรกรที่ได้รับการส่งเสริมจนมีแผนการผลิตและแผนการเก็บเกี่ยวที่เหมาะสม (Crop Zoning and Planning)</t>
  </si>
  <si>
    <t>KPI 3.3-2 การคัดเลือกพันธุ์ข้าวที่เหมาะสมกับฤดูกาลเพาะปลูกและให้ผลผลิตต่อไร่สูง</t>
  </si>
  <si>
    <t>Data 3.3.2 จำนวนพันธุ์ข้าวที่มีผลผลิตต่อไร่สูงและเหมาะสมกับการเพาะปลูกข้าวนาปี</t>
  </si>
  <si>
    <t>KPI 4.1-1 จำนวนโรงสีชุมชน โรงสีสหกรณ์ที่ได้รับการส่งเสริมและพัฒนาให้มีความพร้อมเข้าสู่มาตรฐาน GMP</t>
  </si>
  <si>
    <t>Data 4.1.1 จำนวนโรงสีชุมชน โรงสีสหกรณ์ที่ได้รับการส่งเสริมและพัฒนาให้มีความพร้อมเข้าสู่มาตรฐาน GMP</t>
  </si>
  <si>
    <t>Data 4.1.2 จำนวนโรงสีแปรรูปข้าวอินทรีย์หรือข้าวปลอดสารพิษ</t>
  </si>
  <si>
    <t>KPI 4.2-1 จำนวนชนิดบรรจุภัณฑ์ข้าวหอมมะลิปลอดภัยของจังหวัดที่ได้รับการตรวจสอบว่าสามารถรักษาคุณภาพและยืดอายุข้าวปลอดภัย</t>
  </si>
  <si>
    <t>Data 4.2.1 จำนวนชนิดบรรจุภัณฑ์ข้าวหอมมะลิปลอดภัยของจังหวัดที่ได้รับการตรวจสอบว่าสามารถรักษาคุณภาพและยืดอายุข้าวปลอดภัย</t>
  </si>
  <si>
    <t>ชนิด</t>
  </si>
  <si>
    <t xml:space="preserve"> </t>
  </si>
  <si>
    <t>KPI 4.2-2 ปริมาณข้าวหอมมะลิปลอดภัยที่ใช้บรรจุภัณฑ์ที่มีการใช้เทคโนโลยีการบรรจุหีบห่อเพื่อรักษาคุณภาพและยึดอายุข้าวปลอดภัย</t>
  </si>
  <si>
    <t>Data 4.2.2 ปริมาณข้าวหอมมะลิปลอดภัยที่ใช้บรรจุภัณฑ์ที่มีการใช้เทคโนโลยีการบรรจุหีบห่อเพื่อรักษาคุณภาพและยึดอายุข้าวปลอดภัย</t>
  </si>
  <si>
    <t>ก.ก.</t>
  </si>
  <si>
    <t>Data 4.3.1 จำนวนโรงสีสหกรณ์ที่ได้รับการส่งเสริมและพัฒนาความรู้เกี่ยวกับเทคโนโลยีและการเป็น Green Industry</t>
  </si>
  <si>
    <t xml:space="preserve">แห่ง </t>
  </si>
  <si>
    <t>KPI 4.4-1  จำนวนผลิตภัณฑ์จากข้าวที่เป็นเอกลักษณ์ของพะเยาที่ได้รับมาตรฐานเช่น มผช./OTOP 5 ดาว/GMP/HACCP เป็นต้น</t>
  </si>
  <si>
    <t>Data 4.4.1 จำนวนผลิตภัณฑ์จากข้าวที่เป็นเอกลักษณ์ของพะเยาที่ได้รับมาตรฐานเช่น มผช./OTOP 5 ดาว/GMP/HACCP เป็นต้น</t>
  </si>
  <si>
    <t>ผลิตภัณฑ์</t>
  </si>
  <si>
    <t>KPI 5.1-1 มูลค่าที่เพิ่มขึ้นของผลผลิตข้าวปลอดภัยเมื่อเทียบกับผลผลิตข้าวทั่วไป</t>
  </si>
  <si>
    <t>Data 5.1.1 ราคารับซื้อข้าวเปลือกหอมมะลิปลอดภัย</t>
  </si>
  <si>
    <t>บาท/ตัน</t>
  </si>
  <si>
    <t>สนง.พาณิชย์จังหวัดพะเยา</t>
  </si>
  <si>
    <t>Data 5.1.2 ราคารับซื้อข้าวเปลือกทั่วไป</t>
  </si>
  <si>
    <t>KPI 5.2-1 จำนวนครั้งของการโฆษณาประชาสัมพันธ์และการส่งเสริมการขายข้าวหอมมะลิปลอดภัยที่เหมาะสมกับแผนการผลิตและแผนการเก็บเกี่ยว</t>
  </si>
  <si>
    <t>Data 5.2.1จำนวนครั้งของการโฆษณาประชาสัมพันธ์และการส่งเสริมการขายข้าวหอมมะลิปลอดภัยที่เหมาะสมกับแผนการผลิตและแผนการเก็บเกี่ยว</t>
  </si>
  <si>
    <t>ครั้ง</t>
  </si>
  <si>
    <t xml:space="preserve">KPI 5.2-2จำนวนและมูลค่าการสั่งซื้อข้าวหอมมะลิปลอดภัยจากการจัดงานแสดงสินค้าและ Road Show </t>
  </si>
  <si>
    <t xml:space="preserve">Data 5.2.2 จำนวนการสั่งซื้อข้าวหอมมะลิปลอดภัยจากการจัดงานแสดงสินค้าและ Road Show </t>
  </si>
  <si>
    <t>ตัน</t>
  </si>
  <si>
    <t xml:space="preserve">สนง.พาณิชย์จังหวัดพะเยา                    </t>
  </si>
  <si>
    <t xml:space="preserve">Data 5.2.3 มูลค่าการสั่งซื้อข้าวหอมมะลิปลอดภัยจากการจัดงานแสดงสินค้าและ Road Show </t>
  </si>
  <si>
    <t>บาท</t>
  </si>
  <si>
    <t xml:space="preserve">สนง.พาณิชย์จังหวัดพะเยา                                    </t>
  </si>
  <si>
    <t>KPI 5.3-1 จำนวนช่องทางการเข้าถึงข้อมูลการตลาด (Market Intelligence) ของจังหวัด</t>
  </si>
  <si>
    <t>Data 5.3.1 จำนวนช่องทางการเข้าถึงข้อมูลการตลาด (Market Intelligence )ของจังหวัด</t>
  </si>
  <si>
    <t>ช่องทาง</t>
  </si>
  <si>
    <t xml:space="preserve">1) สนง.พาณิชย์จังหวัดพะเยา                   2) หอการค้าจังหวัด                    </t>
  </si>
  <si>
    <t>KPI 5.3-2 จำนวนฐานข้อมูลเกี่ยวกับตลาดราคาและปริมาณความต้อง การข้าวหอมมะลิปลอดภัยของจังหวัด</t>
  </si>
  <si>
    <t>Data 5.3.2 จำนวนฐานข้อมูลเกี่ยวกับตลาดราคาและปริมาณความต้องการข้าวหอมมะลิปลอดภัยของจังหวัด</t>
  </si>
  <si>
    <t>ฐานข้อมูล</t>
  </si>
  <si>
    <t>เครือข่าย</t>
  </si>
  <si>
    <t>1) สนง.พาณิชย์จังหวัดพะเยา                   2) หอการค้าจังหวัด                               3) สำนักงานจังหวัด                               4) สนง.เกษตรจังหวัดพะเยา (กลุ่มส่งเสริมการเกษตร)                                         5) สนง.พัฒนาชุมชนจังหวัด</t>
  </si>
  <si>
    <t>KPI 1.1-1 ระดับความสำเร็จของส่งเสริมการสร้างความสัมพันธ์ในครอบครัว</t>
  </si>
  <si>
    <t>Data 1.1.1 จำนวนกิจกรรมเพื่อการส่งเสริม/สร้างความ สัมพันธ์ในครอบครัว จำแนกตามอำเภอตำบล</t>
  </si>
  <si>
    <t>กิจกรรม</t>
  </si>
  <si>
    <t>1) สนง.พัฒนาสังคมและความมั่นคงของมนุษย์จังหวัดพะเยา                               2) อำเภอ                                            3) เทศบาล                                         4) อบต.</t>
  </si>
  <si>
    <t>Data 1.1.2 จำนวนคนที่เข้าร่วมกิจกรรมเพื่อการส่งเสริม/สร้างความ สัมพันธ์ในครอบครัวจำแนกตามอำเภอ ตำบล</t>
  </si>
  <si>
    <t>ครัวเรือน</t>
  </si>
  <si>
    <t>Data 1.1.3 จำนวนครัวเรือนที่คนในครัวเรือนมีส่วนร่วมทำกิจกรรมสาธารณะเพื่อประโยชน์ของชุมชนหรือท้องถิ่น</t>
  </si>
  <si>
    <t>KPI 1.2-1 ร้อยละที่เพิ่มขึ้นของครอบครัวและชุมชนที่มีการทำกิจกรรมสร้างศีลธรรม จริยธรรม</t>
  </si>
  <si>
    <t>Data 1.2.1 จำนวนกิจกรรมสร้างศีลธรรม จริยธรรมในครอบครัวจำแนกตามอำเภอ ตำบล</t>
  </si>
  <si>
    <t>Data 1.2.2 จำนวน ผู้เข้าร่วมกิจกรรมสร้างศีลธรรม จริยธรรมในครอบครัวจำแนกตามอำเภอตำบล</t>
  </si>
  <si>
    <t>ครัวเรือน/คน</t>
  </si>
  <si>
    <t>Data 1.2.3 จำนวนครัวเรือนทั้งหมดจำแนกตามอำเภอตำบล</t>
  </si>
  <si>
    <t>KPI 1.2-2 จำนวนที่เพิ่มขึ้นของโรงเรียนที่ส่งเสริมให้นักเรียนมีการศึกษาและการปฏิบัติศาสนกิจ</t>
  </si>
  <si>
    <t>1) โรงเรียนประถม-มัธยม                         2) เขตพื้นที่การศึกษาประถมศึกษาพะเยา เขต 1                                                 3) เขตพื้นที่การศึกษาประถมศึกษาพะเยา เขต 2                                                 4) เขตพื้นที่การศึกษามัธยมศึกษาพะเยา เขต 36</t>
  </si>
  <si>
    <t>KPI 1.3-1 จำนวนครัวเรือนที่คนในครัวเรือนมีส่วนร่วมทำกิจกรรมสาธารณะเพื่อประโยชน์ของชุมชนหรือท้องถิ่น</t>
  </si>
  <si>
    <t>Data 1.3.1 จำนวนครัวเรือนที่คนในครัวเรือนมีส่วนร่วมทำกิจกรรมสาธารณะเพื่อประโยชน์ของชุมชนหรือท้องถิ่นจำแนกตามอำเภอ ตำบล</t>
  </si>
  <si>
    <t>KPI 1.4-1 จำนวนเมือง(ระดับเทศบาล)และชุมชนที่ผ่านเกณฑ์ประเมินคุณภาพ</t>
  </si>
  <si>
    <t xml:space="preserve">Data1.4.1 จำนวนเมือง (ระดับเทศบาล) ที่ผ่านเกณฑ์ประเมินเมืองอยู่เย็นเป็นสุข (Green City) </t>
  </si>
  <si>
    <t>เทศบาล</t>
  </si>
  <si>
    <t>Data 1.4.2 จำนวนชุมชนที่ผ่านเกณฑ์ชุมชนน่าอยู่ (เกณฑ์ของ สกว.)</t>
  </si>
  <si>
    <t>ชุมชน</t>
  </si>
  <si>
    <t>KPI 2.1-1 ระดับความสำเร็จของการส่งเสริมให้เด็กและเยาวชนสามารถเข้าถึงโอกาสทางการศึกษา</t>
  </si>
  <si>
    <t>Data 2.1.1 อัตราการเข้าเรียนจำแนกตามเพศ กลุ่มรายได้เขตการปกครอง(จังหวัด/อำเภอ/ตำบล)</t>
  </si>
  <si>
    <t>ร้อยละ</t>
  </si>
  <si>
    <t>1) สนง.เขตพื้นที่การศึกษาประถมศึกษาพะเยา เขต 1                                        2) สนง.เขตพื้นที่การศึกษาประถมศึกษาพะเยา เขต 2                                        3) สนง.เขตพื้นที่การศึกษามัธยมศึกษาพะเยา เขต 36</t>
  </si>
  <si>
    <t xml:space="preserve">Data 2.1.2 อัตราการได้เรียนสุทธิ (Net Enrollment Rate) </t>
  </si>
  <si>
    <t>KPI 2.1-2 ร้อยละของประชากรที่ได้รับการศึกษาแต่ละระดับ</t>
  </si>
  <si>
    <t>Data 2.1.3 ร้อยละของประชากรของจังหวัดที่ได้รับการ ศึกษาระดับภาคบังคับ</t>
  </si>
  <si>
    <t>Data 2.1.4 ร้อยละของประชากรของจังหวัดที่ได้รับการศึกษาระดับมัธยมศึกษา</t>
  </si>
  <si>
    <t>สนง.เขตพื้นที่การศึกษามัธยมศึกษาพะเยา เขต 36</t>
  </si>
  <si>
    <t>Data 2.1.5 ร้อยละของประชากรของจังหวัดที่ได้รับการศึกษาระดับ อุดมศึกษา</t>
  </si>
  <si>
    <t>คณะกรรมการอุดมศึกษา</t>
  </si>
  <si>
    <t>KPI 2.2-1 จำนวนฐานข้อมูลด้านการ ศึกษาของเด็กและเยาวชนในพื้นที่ที่สามารถเข้าถึงได้</t>
  </si>
  <si>
    <t>Data 2.2.1 จำนวนฐานข้อมูลด้านการ ศึกษาของเด็กและเยาวชนในพื้นที่ที่สามารถเข้าถึงได้</t>
  </si>
  <si>
    <t>KPI 2.3-1 ระดับคุณภาพของสถานศึกษา</t>
  </si>
  <si>
    <t>Data 2.3.1 จำนวนสถานศึกษาในระบบ จำแนกตามระดับการศึกษาที่เปิดสอนเขตการปกครอง(จังหวัด/อำเภอ/ตำบล)</t>
  </si>
  <si>
    <t>Data 2.3.2 ร้อยละของสถานศึกษาทุกสังกัดที่ได้มาตรฐานคุณภาพ สมศ.</t>
  </si>
  <si>
    <t>Data 2.3.3 ร้อยละของสถานศึกษาที่มีระบบประกันคุณภาพภายในและผ่านการประเมินตนเองตามระเบียบกระทรวง ศึกษาธิการ</t>
  </si>
  <si>
    <t>KPI 2.3-2 ระดับคุณภาพของนักเรียน</t>
  </si>
  <si>
    <t>Data 2.3.4 ร้อยละของคะแนนเฉลี่ยผลสัมฤทธิ์ทางการเรียนวิชาหลักระดับการศึกษาขั้นพื้นฐานจากการทดสอบระดับ ชาติเพิ่มขึ้น</t>
  </si>
  <si>
    <t>Data 2.3.5 ร้อยละของนักเรียนที่ได้คะแนน   O -Net ป.6 และ ม.3 สูงกว่าค่าเฉลี่ยระดับประเทศเฉพาะ 5 กลุ่มสาระการเรียนรู้</t>
  </si>
  <si>
    <t>Data 2.3.6 ค่าเฉลี่ย O-Net ม. 3 ที่สูงกว่าค่าเฉลี่ยระดับประเทศแยกตามกลุ่มสาระการเรียนรู้</t>
  </si>
  <si>
    <t>KPI 2.4-1 จำนวนปีการศึกษาเฉลี่ย</t>
  </si>
  <si>
    <t>Data 2.4.1 จำนวนปีที่ได้รับการศึกษาในระบบโรงเรียนหรือเทียบเท่าของประชากรกลุ่มอายุ 15-59 ปีโดยเฉลี่ย</t>
  </si>
  <si>
    <t>ปี</t>
  </si>
  <si>
    <t>1) สนง.เขตพื้นที่การศึกษามัธยมศึกษาพะเยา เขต 36                                              2) สนง.ส่งเสริมการศึกษานอกระบบและการศึกษาตามอัธยาศัย</t>
  </si>
  <si>
    <t>KPI 2.4-2 ระดับความสำเร็จของการเข้าสู่การ ศึกษาในระดับสูง/ช่องทางอาชีพสำหรับเยาวชนที่จะจบการศึกษา</t>
  </si>
  <si>
    <t>Data 2.4.2 ร้อยละของผู้สำเร็จการศึกษานอกระบบ และเข้าสู่ตลาดงาน</t>
  </si>
  <si>
    <t>สนง.ส่งเสริมการศึกษานอกระบบและการศึกษาตามอัธยาศัย</t>
  </si>
  <si>
    <t>Data 2.4.3 ร้อยละของผู้สำเร็จการศึกษาระดับอาชีวศึกษาตามหลักสูตรระดับ ปวช.และเข้าสู่ตลาดงาน</t>
  </si>
  <si>
    <t>1) สนง.คณะกรรมการอาชีวศึกษา              2) สนง.จัดหางานจังหวัดพะเยา                3) สนง.ประกันสังคมจังหวัดพะเยา</t>
  </si>
  <si>
    <t>Data 2.4.4 ร้อยละของผู้สำเร็จการศึกษาระดับอาชีวศึกษาตามหลักสูตรระดับ ปวส.และเข้าสู่ตลาดงาน</t>
  </si>
  <si>
    <t>1) สนง.คณะกรรมการอาชีวศึกษา</t>
  </si>
  <si>
    <t>Data 2.4.5 ร้อยละของผู้สำเร็จการศึกษาระดับอาชีวศึกษาได้งานทำหรือประกอบอาชีพอิสระในสาขาที่เกี่ยวข้องภายใน 1 ปี</t>
  </si>
  <si>
    <t>Data 2.4.6  ร้อยละของผู้สำเร็จการศึกษาระดับอุดมศึกษาได้งานทำหรือประกอบอาชีพอิสระในสาขาที่เกี่ยวข้องภายใน 1 ปี</t>
  </si>
  <si>
    <t>KPI 2.5-1 ระดับคุณภาพของบุคลากรทางการศึกษา</t>
  </si>
  <si>
    <t>Data 2.5.1 จำนวนผู้สอน(ครู/อาจารย์) ในระบบ จำแนกตามชั้นปี เพศ วุฒิการ ศึกษาประเภทของบุคลากร วิทยะฐานะและตำแหน่งทางวิชาการ</t>
  </si>
  <si>
    <t>คน</t>
  </si>
  <si>
    <t>1) สนง.เขตพื้นที่การศึกษาประถมศึกษาพะเยา เขต 1                                        2) สนง.เขตพื้นที่การศึกษาประถมศึกษาพะเยา เขต 2                                        3) สนง.เขตพื้นที่การศึกษามัธยมศึกษาพะเยา เขต 36                                              4) สนง.คณะกรรมการอาชีวศึกษา</t>
  </si>
  <si>
    <t>Data 2.5.2 ร้อยละของครูที่สอนในระดับการศึกษาขั้นพื้นฐานและมีคุณวุฒิตรงกับกลุ่มสาระการเรียนรู้/วิชาที่สอน</t>
  </si>
  <si>
    <t>Data 2.5.3 อัตราส่วนสถานศึกษาขั้นพื้นฐานและอาชีวศึกษาที่มีอัตราครูผู้สอน (ไม่รวมอัตราจ้างและผู้บริหาร)ต่อผู้เรียนเป็นไปตามเกณฑ์ที่กำหนดเปรียบเทียบระหว่างพื้นที่และกลุ่มสาระการเรียนรู้หลัก 5 กลุ่มสาระ/ประเภทวิชา</t>
  </si>
  <si>
    <t>Data 2.5.4 ร้อยละของผู้ประกอบวิชาชีพทางการศึกษาได้รับการส่งเสริมและพัฒนาตามมาตรฐานวิชาชีพ</t>
  </si>
  <si>
    <t>KPI 3.1-1 ระดับความสำเร็จของการส่งเสริมกิจกรรมเสริมการเรียนรู้เพิ่มเติมจากหลักสูตรการ ศึกษา</t>
  </si>
  <si>
    <t>Data 3.1.1 จำนวนเด็กและเยาวชนที่ได้เข้าร่วมกิจกรรมและศึกษานอกสถานที่จากแหล่งเรียนรู้ภูมิปัญญาและแหล่งท่องเที่ยวที่ได้รับการพัฒนาและเผยแพร่สู่สากล</t>
  </si>
  <si>
    <t>1) สนง.เขตพื้นที่การศึกษาประถมศึกษาพะเยา เขต 1                                        2) สนง.เขตพื้นที่การศึกษาประถมศึกษาพะเยา เขต 2                                        3) สนง.เขตพื้นที่การศึกษามัธยมศึกษาพะเยา เขต 36                                               4) โรงเรียนเอกชน</t>
  </si>
  <si>
    <t>Data 3.1.2 อัตราการอ่านออกเขียนได้ในเยาวชนอายุ 15-24 ปี(เยาวชนที่พลาดโอกาสทางการศึกษา)</t>
  </si>
  <si>
    <t>1) สนง.เขตพื้นที่การศึกษา                       2) สนง.ส่งเสริมการศึกษานอกระบบและการศึกษาตามอัธยาศัย                            3) สถาบันทดสอบทางการศึกษาแห่งชาติ (องค์การมหาชน)</t>
  </si>
  <si>
    <t xml:space="preserve">Data 3.1.3 อัตราการอ่านออกเขียนได้ของผู้ใหญ่ (ประชากรอายุ 25 ปีขึ้น) (Adult literacy rate) </t>
  </si>
  <si>
    <t>KPI 3.2-1 จำนวนกิจกรรมที่ภาครัฐและภาคเอกชนจัดเพื่อสร้างเสริมประสบการณ์สำหรับเด็ก เยาวชนผู้ใหญ่และผู้สูงอายุในชุมชน</t>
  </si>
  <si>
    <t>Data 3.2.1 จำนวนกิจกรรมที่ภาครัฐและภาคเอกชนจัดเพื่อสร้างเสริมประสบการณ์สำหรับเด็ก เยาวชนผู้ใหญ่และผู้สูงอายุในชุมชน จำแนกตามจำนวนกิจกรรม กลุ่มผู้เข้าร่วมกิจกรรม</t>
  </si>
  <si>
    <t>KPI 3.2-2 ร้อยละของจำนวนภาคธุรกิจและเครือข่ายเด็กเยาวชนที่ทำงานเพื่อสังคมที่เพิ่มขึ้น</t>
  </si>
  <si>
    <t>1) สนง.พัฒนาสังคมและความมั่นคงของมนุษย์จังหวัดพะเยา                               2) อำเภอ                                            3) เทศบาล                                         4) อบต.                                             5) อบจ.</t>
  </si>
  <si>
    <t>KPI  3.3-1 ระดับความสำเร็ขของการพัฒนาแหล่งเรียนรู้ชุมชนที่ทีคุณภาพได้มาตรฐาน</t>
  </si>
  <si>
    <t>Data 3.3.1 จำนวนแหล่งเรียนรู้ชุมชนที่มีคุณภาพและได้มาตรฐาน</t>
  </si>
  <si>
    <t>2) สนง.ส่งเสริมการศึกษานอกระบบและการศึกษาตามอัธยาศัย                            2) อำเภอ                                            3) เทศบาล                                         4) อบต.</t>
  </si>
  <si>
    <t>Data 3.3.2 อัตราการใช้บริการแหล่งเรียนรู้เพื่อการเรียนรู้ตลอดชีวิต (ต่อประชากร 100 คนครั้งต่อปี)</t>
  </si>
  <si>
    <t>1) สนง.ส่งเสริมการศึกษานอกระบบและการศึกษาตามอัธยาศัย                            2) อำเภอ                                            3) เทศบาล                                         4) อบต.</t>
  </si>
  <si>
    <t>Data 3.3.3 อัตราส่วนแหล่งเรียนรู้เพื่อการเรียนรู้ตลอดชีวิต (ต่อประชากร 40,000 คน)</t>
  </si>
  <si>
    <t>1) กรมวิชาการเกษตร                            2) อำเภอ                                            3) เทศบาล                                         4) อบต.                                             5) สนง.สหกรณ์จังหวัดพะเยา</t>
  </si>
  <si>
    <t>Data 3.3.4 ร้อยละของประชากรในวัยแรงงาน (อายุตั้งแต่ 15 ปีขึ้นไป) ที่ต้องการพัฒนาขีดความ สามารถของตนเองจำแนกตามสาขาวิชาที่ต้องการพัฒนา เพศ และเขตการปกครอง</t>
  </si>
  <si>
    <t>Data 3.3.5 ร้อยละของประชากรอายุ 6 ปีขึ้นไปที่มีทักษะการใช้คอมพิวเตอร์</t>
  </si>
  <si>
    <t>1) สนง.สถิติจังหวัดพะเยา</t>
  </si>
  <si>
    <t>Data 3.3.6 ร้อยละของประชากรอายุ 6 ปีขึ้นไปที่มีทักษะการใช้อินเตอร์เน็ต</t>
  </si>
  <si>
    <t>KPI 3.4-1 จำนวนห้องสมุด/แหล่งเรียนรู้ในจังหวัด</t>
  </si>
  <si>
    <t>Data 3.4.1 จำนวนห้องสมุด/แหล่งเรียนรู้จำแนกตามแหล่งผู้รับผิดชอบระดับจังหวัด อำเภอเทศบาลและภาคเอกชน</t>
  </si>
  <si>
    <t>1)สหกรณ์จังหวัดพะเยา                          2) อบจ.                                              3) อำเภอ                                            4) เทศบาล                                         5) อบต.                                             6) หอการค้าจังหวัด</t>
  </si>
  <si>
    <t>KPI 3.4-2 จำนวนผู้ใช้บริการห้องสมุด/แหล่งเรียนรู้ในจังหวัด</t>
  </si>
  <si>
    <t>Data 3.4.2 จำนวนผู้ใช้บริการห้องสมุด/แหล่งเรียนรู้ในจังหวัด จำแนกตามกลุ่มเด็กผู้ใหญ่ ผู้สูงอายุ</t>
  </si>
  <si>
    <t>1) สนง.สหกรณ์จังหวัดพะเยา                   2) อบจ.                                             3) อำเภอ                                            4) เทศบาล                                         5) อบต.                                             6) หอการค้าจังหวัด</t>
  </si>
  <si>
    <t>KPI 3.5-1 ระดับความสำเร็จของการสร้างการมีส่วนร่วมของเด็ก เยาวชน ผู้ใหญ่ผู้สูงอายุในการเรียนรู้ร่วมกันอย่างสร้างสรรค์</t>
  </si>
  <si>
    <t>Data 3.5.1 ระดับความสำเร็จของการบริหารจัดการองค์ความรู้เชิงภูมิปัญญาและวัฒนธรรมจำแนกตามอำเภอตำบล</t>
  </si>
  <si>
    <t>ระดับ</t>
  </si>
  <si>
    <t>1) สนง.สหกรณ์จังหวัดพะเยา                   2) อบจ.                                             3) เทศบาล                                          4) อบต.</t>
  </si>
  <si>
    <t>Data 3.5.2 อัตราการเข้าร่วมของเยาวชนและผู้ใหญ่ผู้สูงอายุในกิจกรรมการศึกษานอกโรงเรียน จำแนกตามอำเภอ ตำบล</t>
  </si>
  <si>
    <t xml:space="preserve"> ร้อยละ</t>
  </si>
  <si>
    <t>KPI 4.1-1 จำนวนฐานข้อมูลที่เป็นองค์ความรู้เกี่ยวกับวัฒนธรรมท้องถิ่น (เช่นภูมิปัญญาท้องถิ่นด้านอาหาร ด้านภาษา ด้านสมุนไพร ด้านการเกษตร ด้านการทอผ้าเป็นต้น) ที่เพิ่มขึ้น</t>
  </si>
  <si>
    <t>KPI 4.1-2 จำนวนผู้ใช้ข้อมูลที่เป็นองค์ความรู้เกี่ยวกับวัฒนธรรมท้องถิ่น (เช่นภูมิปัญญาท้องถิ่นด้านอาหาร ด้านภาษา ด้านสมุนไพร ด้านการเกษตร ด้านการทอผ้าเป็นต้น) ที่เพิ่มขึ้น</t>
  </si>
  <si>
    <t>KPI 4.2-1 ระดับความสำเร็จของการสืบสานวัฒนธรรมท้องถิ่นเพื่อสร้างจิตสำนึกให้ความรู้/ความเข้าใจเรื่องวัฒนธรรมท้องถิ่น</t>
  </si>
  <si>
    <t>Data 4.2.1 จำนวนบุคลากรด้านมรดกทางศิลปวัฒนธรรม จำแนกตามด้าน</t>
  </si>
  <si>
    <t>Data 4.2.2 จำนวนเยาวชนต้นแบบศิลปะร่วมสมัยจำแนกตามสาขา</t>
  </si>
  <si>
    <t>1) สนง.เขตพื้นที่การศึกษาประถมศึกษาพะเยา เขต 1                                       2) สนง.เขตพื้นที่การศึกษาประถมศึกษาพะเยา เขต 2                                       3) สนง.เขตพื้นที่การศึกษามัธยมศึกษาพะเยา เขต 36                                             4) สถาบันการศึกษาในจังหวัด</t>
  </si>
  <si>
    <t>Data 4.2.3 จำนวนอาสาสมัครท้องถิ่นในการดูแลรักษามรดกทางศิลปวัฒนธรรม (อส.มศ.)</t>
  </si>
  <si>
    <t>Data 4.2.4 จำนวนโบราณวัตถุศิลปวัตถุที่ครอบครองโดยวัดและเอกชน</t>
  </si>
  <si>
    <t>รายการ</t>
  </si>
  <si>
    <t>Data 4.2.5 จำนวนงานวิจัย/งานสร้างสรรค์ด้านศิลปะวัฒนธรรม จำแนกตามหัวเรื่อง ประเภท</t>
  </si>
  <si>
    <t>หัวเรื่อง/ประเภท</t>
  </si>
  <si>
    <t>KPI 4.3-1 จำนวนกิจกรรมเพื่ออนุรักษ์สืบทอดวัฒนธรรมท้องถิ่นด้วยการมีส่วนร่วมของชุมชน</t>
  </si>
  <si>
    <t>Data 4.3.1 จำนวนรายการวิทยุกระจายเสียง และรายการโทรทัศน์ที่ส่งเสริมด้านศาสนา ศิลปะวัฒนธรรม</t>
  </si>
  <si>
    <t>Data 4.3.2 จำนวนกิจกรรมท้องถิ่นที่ดูแลรักษามรดกทางศิลปวัฒนธรรม (อส.มศ.)</t>
  </si>
  <si>
    <t>KPI 5.1-1 ผลิตภาพแรงาน</t>
  </si>
  <si>
    <t>Data 5.1.1 ผลิตภัณฑ์จังหวัด ณ ราคาคงที่</t>
  </si>
  <si>
    <t>Data 5.1.2 จำนวนผู้มีงานทำในจังหวัด</t>
  </si>
  <si>
    <t>KPI 5.1-2 ร้อยละที่เพิ่มขึ้นของรายได้ของแรงงานที่ผ่านการทดสอบฝีมือแรงงานเมื่อเทียบกับค่าจ้างขั้นต่ำของจังหวัด</t>
  </si>
  <si>
    <t>Data 5.1.3 รายได้ของแรงงานที่ผ่านการทดสอบฝีมือแรงงาน</t>
  </si>
  <si>
    <t>Data 5.1.4 ค่าจ้างขั้นต่ำของจังหวัด</t>
  </si>
  <si>
    <t>KPI 5.2-1 ร้อยละความสำเร็จของการจัดหลักสูตรให้ความรู้ทักษะให้ชุมชนมีอาชีพเสริมเพื่อสร้างรายได้</t>
  </si>
  <si>
    <t>Data 5.2.1 จำนวนผู้ได้รับการพัฒนา/อบรม/ศึกษาดูงานตามหลักสูตรให้มีความรู้ทักษะอาชีพเสริมเพื่อสร้างรายได้</t>
  </si>
  <si>
    <t>1) สนง.พัฒนาชุมชนจังหวัด                    2) สถาบันพัฒนาฝีมือแรงงาน</t>
  </si>
  <si>
    <t>Data 5.2.2 จำนวนหลักสูตรพัฒนา/อบรม/ศึกษาดูงานเพื่อให้มีความรู้ทักษะอาชีพเสริมเพื่อสร้างรายได้</t>
  </si>
  <si>
    <t>หลักสูตร</t>
  </si>
  <si>
    <t>KPI 5.2-2 จำนวนศูนย์การเรียนรู้ชุมชนที่ให้การอบรมอาชีพเสริม</t>
  </si>
  <si>
    <t>Data 5.2.3  จำนวนศูนย์การเรียนรู้ชุมชนที่ให้การอบรมอาชีพเสริม</t>
  </si>
  <si>
    <t>1) สนง.ส่งเสริมการศึกษานอกระบบและการศึกษาตามอัธยาศัยจังหวัด                 2)สนง.พัฒนาชุมชนจังหวัด</t>
  </si>
  <si>
    <t>KPI 5.3-1 จำนวนโครงการเพื่อสร้างอาชีพของกองทุนหมู่บ้าน</t>
  </si>
  <si>
    <t>Data 5.3.1 จำนวนโครงการเพื่อสร้างอาชีพของกองทุนหมู่บ้าน</t>
  </si>
  <si>
    <t>โครงการ</t>
  </si>
  <si>
    <t>สนง.พัฒนาชุมชนจังหวัดพะเยา</t>
  </si>
  <si>
    <t>Data 5.3.2  จำนวนสมาชิกกองทุนที่เข้าร่วมโครงการ</t>
  </si>
  <si>
    <t>KPI 5.4-1  ร้อยละของครัวเรือนที่มีการจัดทำบัญชีครัวเรือน</t>
  </si>
  <si>
    <t>Data 5.4.1 จำนวนครัวเรือนที่มีการจัดทำบัญชีครัวเรือน</t>
  </si>
  <si>
    <t>Data 5.4.2 จำนวนครัวเรือนในชุมชนทั้งหมด</t>
  </si>
  <si>
    <t xml:space="preserve">1) ที่ทำการปกครองจังหวัดพะเยา                      </t>
  </si>
  <si>
    <t>KPI 5.4-2 ระดับความสำเร็จของสหกรณ์ออมทรัพย์ / ธนาคารชุมชน</t>
  </si>
  <si>
    <t>Data 5.4.3 จำนวนหมู่บ้านที่มีสหกรณ์ออมทรัพย์/ธนาคารชุมชน/การออมทรัพย์ในหมู่บ้าน</t>
  </si>
  <si>
    <t>หมู่บ้าน</t>
  </si>
  <si>
    <t xml:space="preserve">1) สนง.สหกรณ์จังหวัด                           2) ที่ทำการปกครองจังหวัดพะเยา              3) ธกส.              </t>
  </si>
  <si>
    <t>Data 5.4.4 จำนวนประชากรที่เป็นสมาชิกสหกรณ์ /ธนาคารชุมชน</t>
  </si>
  <si>
    <t xml:space="preserve">1) สนง.สหกรณ์จังหวัด                    </t>
  </si>
  <si>
    <t>KPI 5.5-1 อัตราการว่างงาน</t>
  </si>
  <si>
    <t>Data 5.5.1 อัตราการว่างงาน</t>
  </si>
  <si>
    <t>Data 5.5.2 จำนวนผู้ว่างงานรายอำเภอจำแนกตามระดับการศึกษาที่สำเร็จ เพศ กลุ่ม อายุ อุตสาหกรรมที่เคยทำระยะเวลาที่หางานทำ</t>
  </si>
  <si>
    <t>Data 5.5.3ร้อยละของจำนวนความต้องการกำลังแรงงานภาคอุตสาหกรรมที่ได้รับการแก้ไข</t>
  </si>
  <si>
    <t>1) สนง.แรงงานจังหวัด                          2) สนง.จัดหางานจังหวัด</t>
  </si>
  <si>
    <t>KPI 5.6-1 ระดับความสำเร็จของการบริการประกันสังคมที่มีประสิทธิภาพ</t>
  </si>
  <si>
    <t>Data 5.6.1 ร้อยละของแรงงานตามกฎหมายประกันสังคมได้รับการขึ้นทะเบียน และจ่ายเงินสมทบ</t>
  </si>
  <si>
    <t>1) สนง.ประกันสังคมจังหวัด</t>
  </si>
  <si>
    <t>Data 5.6.2 ร้อยละของผู้ประกันตนได้รับบริการจ่ายประโยชน์ทดแทนภายในเวลาที่กำหนดจำแนกตามกรณีเจ็บป่วย คลอดบุตร ทุพพลภาพ เสียชีวิต สงเคราะห์บุตร ชราภาพและว่างงาน</t>
  </si>
  <si>
    <t>Data 5.6.3 จำนวนผู้รับประโยชน์ทดแทนกรณีเจ็บป่วยฉุกเฉิน และอุบัติเหตุ จำแนกรายเดือน</t>
  </si>
  <si>
    <t>Data 5.6.4 จำนวนผู้ว่างงานจำแนกตามระดับการศึกษาที่สำเร็จ เพศ กลุ่ม อายุ อุตสาหกรรมที่เคยทำระยะเวลาที่หางานทำ</t>
  </si>
  <si>
    <t>1) สนง.ประกันสังคมจังหวัด                    2) สนง.จัดหางานจังหวัด</t>
  </si>
  <si>
    <t>KPI 5.7-1ระดับความสำเร็จของการให้ความคุ้มครองแรงงานให้มีคุณภาพชีวิตที่ดี</t>
  </si>
  <si>
    <t>Data 5.7.1 อัตราการปฏิบัติถูกต้องตามกฎหมายคุ้มครองแรงงานของสถานประกอบกิจการ</t>
  </si>
  <si>
    <t>1) สนง.สวัสดิการและคุ้มครองแรงงานจังหวัด</t>
  </si>
  <si>
    <t>Data 5.7.2 อัตราการประสบอันตรายหรือเจ็บป่วยเนื่องจากการทำงานต่อลูกจ้าง 1,000 ราย</t>
  </si>
  <si>
    <t>Data 5.7.3 จำนวนการรับเรื่องร้องทุกข์และการช่วยเหลือคนหางานในประเทศ</t>
  </si>
  <si>
    <t>Data 5.7.4 จำนวนแรงงานที่ได้รับการพัฒนาฝีมือแรงงานและได้งานทำจำแนกตามกิจกรรมการฝึกหลัก</t>
  </si>
  <si>
    <t>KPI 6.1-1 ระดับความสำเร็จของการป้องกัน/ป้องปราบ/ปราบปรามยาเสพติด</t>
  </si>
  <si>
    <t>Data 6.1.1 จำนวนการจับกุมคดียาเสพติด จำแนกตามประเภทข้อหา สารเสพติด พื้นที่</t>
  </si>
  <si>
    <t>คดี</t>
  </si>
  <si>
    <t>1) ตำรวจภูธรจังหวัด                              2) สนง.ปปส</t>
  </si>
  <si>
    <t>Data 6.1.2 มูลค่าการริบทรัพย์สินคดีเกี่ยวกับยาเสพติด</t>
  </si>
  <si>
    <t>ตำรวจภูธรจังหวัดพะเยา</t>
  </si>
  <si>
    <t>KPI 6.2-1 จำนวนเครืองมือตรวจที่ทันสมัยเพื่อสนับสนุนการทำงานของด่านตรวจ/จุดตรวจ</t>
  </si>
  <si>
    <t>Data 6.2.1 จำนวนเครืองมือตรวจที่ทันสมัยเพื่อสนับสนุนการทำงานของด่านตรวจ/จุดตรวจจำแนกตามด่านตรวจ/จุดตรวจ สถานี</t>
  </si>
  <si>
    <t>KPI 6.3-1จำนวนเครือข่าย (เช่นอาสาสมัครชุมชน ชุดปฏิบัติการประจำตำบลอาสาสมัครตำรวจบ้าน อาสาฉุกเฉินในชุมชน/อำเภอ)</t>
  </si>
  <si>
    <t>Data 6.3.1 จำนวนเครือข่าย ( เช่น อาสาสมัครชุมชน ชุดปฏิบัติการประจำตำบล อาสาสมัครตำรวจบ้านอาสาฉุกเฉินในชุมชน/อำเภอ) จำแนกตามอำเภอ</t>
  </si>
  <si>
    <t>KPI 6.4-1 จำนวนสถานประกอบการที่จัดทำโครงการ/กิจกรรมเกี่ยวกับการป้องกัน/ปราบปรามยาเสพติดในสถานประกอบการ</t>
  </si>
  <si>
    <t>Data 6.4.1 จำนวนสถานประกอบการที่จัดทำโครงการ/กิจกรรมเกี่ยวกับการป้องกัน/ปราบปรามยาเสพติดในสถานประกอบการ</t>
  </si>
  <si>
    <t>KPI 7.1-1 ระดับความสำเร็จของการเสริมสร้างประสิทธิภาพในการรักษาความปลอดภัยและความมั่นคงในพื้นที่</t>
  </si>
  <si>
    <t>Data 7.1.1 จำนวนอาสาสมัครป้องกันปราบปรามอาชญา กรรมส่วนท้องที่จำแนกตามประเภทเครือข่าย (เช่น ชุดรักษาความปลอดภัยหมู่บ้าน) และพื้นที่</t>
  </si>
  <si>
    <t>KPI 7.2-1 ระดับความปลอดภัยในชีวิตและทรัพย์สิน</t>
  </si>
  <si>
    <t>Data 7.2.1 จำนวนอาสาสมัครป้องกันปราบปรามอาชญากรรมของสำนักงานตำรวจแห่งชาติจำแนกตามประเภทเครือข่าย (เช่น ตำรวจอาสา )</t>
  </si>
  <si>
    <t>Data 7.2.2 ร้อยละจำนวนคดีที่จับกุมได้เทียบกับคดีที่รับแจ้ง</t>
  </si>
  <si>
    <t>Data 7.2.3 จำนวนคดีอุบัติเหตุจราจรจำแนกตามผู้ขับขี่ สาเหตุการเกิดอุบัติเหตุลักษณะสภาพที่เกิดเหตุ</t>
  </si>
  <si>
    <t>KPI 7.3-1 อัตราการเกิดอาชญากรรมรุนแรงที่ลดลง</t>
  </si>
  <si>
    <t>Data 7.3.1 อัตราการเกิดอาชญากรรมรุนแรงที่ลดลงโดยเปรียบเทียบปีปัจจุบันกับปี่ที่ผ่านมา</t>
  </si>
  <si>
    <t>KPI 7.4-1 ระดับความสำเร็จของการเสริมสร้างความปลอดภัยในการทำงาน</t>
  </si>
  <si>
    <t>Data 7.4.1 จำนวนสถานประกอบกิจการที่แต่งตั้งคณะกรรมการความปลอดภัย อาชีวอนามัยและสภาพ แวดล้อมในการทำงาน</t>
  </si>
  <si>
    <t>Data 7.4.2 อัตราการปฏิบัติถูกต้องตามกฎหมายคุ้มครองความปลอดภัยในการทำงานของสถานประกอบกิจการ</t>
  </si>
  <si>
    <t xml:space="preserve"> - จังหวัดพะเยามีทรัพยากรธรรม ชาติที่อุดมสมบูรณ์ สิ่งแวดล้อมปราศจากมลพิษและลดการเกิดภาวะโลกร้อน</t>
  </si>
  <si>
    <t>KPI 1.1-1 ร้อยละการเปลี่ยนแปลงของพื้นที่ป่าไม้เฉลี่ยต่อปี</t>
  </si>
  <si>
    <t>Data 1.1.1 พื้นที่ป่าไม้ในปีปัจจุบันและปีผ่านมา</t>
  </si>
  <si>
    <t>สนง.ทรัพยากรธรรมชาติและสิ่งแวดล้อมจังหวัดพะเยา</t>
  </si>
  <si>
    <t>KPI 1.1-2 สัดส่วนของพื้นที่ป่าไม้ต่อพื้นที่จังหวัด</t>
  </si>
  <si>
    <t>Data 1.1.2 เนื้อที่ป่าไม้ทั้งหมดของจังหวัด</t>
  </si>
  <si>
    <t>Data 1.1.3 เนื้อที่ทั้งหมดของจังหวัด</t>
  </si>
  <si>
    <t>KPI 1.1-3 ความ สำเร็จในการรักษาพื้นที่ป่าสงวน</t>
  </si>
  <si>
    <t>Data 1.1.4 พื้นที่ป่าสงวนตามประกาศ</t>
  </si>
  <si>
    <t>Data 1.1.5 พื้นที่ป่าสงวนที่มีสภาพป่าของจังหวัด</t>
  </si>
  <si>
    <t>Data 1.1.6 พื้นที่เอกสารสิทธิทำกินในเขตพื้นที่ป่าสงวนแห่งชาติ</t>
  </si>
  <si>
    <t>KPI 1.2-1 พื้นที่การจำแนกชั้นความรุนแรงของการชะล้างพังทลายของดิน</t>
  </si>
  <si>
    <t>Data 1.2.1 พื้นที่การจำแนกชั้นความรุนแรงของการชะล้างพังทลายของดิน</t>
  </si>
  <si>
    <t xml:space="preserve">1) ทรัพยากรน้ำ ภาค 1  </t>
  </si>
  <si>
    <t>KPI 1.2-2 จำนวนการเกิดภัยดินถล่ม</t>
  </si>
  <si>
    <t>Data 1.2.2 จำนวนการเกิดภัยดินถล่มจำแนกตามจำนวนครั้งที่เกิดหมู่บ้านและผู้ประสบภัย</t>
  </si>
  <si>
    <t>ป้องกันและบรรเทาสาธารณภัยจังหวัดพะเยา</t>
  </si>
  <si>
    <t>KPI 1.3-1 ความ สำเร็จในการจัดการเกี่ยวกับการกระทำผิดกฎหมายเกี่ยวกับป่าไม้</t>
  </si>
  <si>
    <t>Data 1.3.1 จำนวนพื้นที่ป่าถูกบุกรุกทำลายที่ได้มีการดำเนินการตามกฎหมาย</t>
  </si>
  <si>
    <t>1) สนง.ทรัพยากรธรรมชาติและสิ่งแวดล้อมจังหวัดพะเยา                                       2) กรมป่าไม้                                        3) กรมอุทยานแห่งชาติ</t>
  </si>
  <si>
    <t>KPI 1.3-2 ความ สำเร็จในการจัดการเกี่ยวกับผลิตภัณฑ์สำคัญที่ได้จากป่าไม้</t>
  </si>
  <si>
    <t>Data 1.3.2 จำนวนคดีการกระทำผิดกฎหมายเกี่ยวกับป่าไม้จำแนกตามจำนวนคดีและความเสียหาย</t>
  </si>
  <si>
    <t>Data 1.3.3 ปริมาตรไม้ที่ผลิตได้ จำแนกตามประเภทปริมาตร และมูลค่า</t>
  </si>
  <si>
    <t>ลบ.เมตรและบาท</t>
  </si>
  <si>
    <t>Data 1.3.4 ปริมาตรไม้นำเข้าและส่งออก จำแนกตามประเภท ปริมาตร และมูลค่า</t>
  </si>
  <si>
    <t>KPI 2.1-1 จำนวนพื้นที่ที่เกษตรกรได้รับสิทธิเข้าทำประโยชน์</t>
  </si>
  <si>
    <t>Data 2.1.1 จำนวนพื้นที่ที่เกษตรกรได้รับสิทธิเข้าทำประโยชน์ จำแนกตามลักษณะการจัดที่ดิน (ที่ดินของรัฐ, ชุมชน,ที่ดินของเอกชน)</t>
  </si>
  <si>
    <t>ปฏิรูปที่ดินจังหวัดพะเยา</t>
  </si>
  <si>
    <t>KPI 2.1-2 ร้อยละของการใช้ที่ดิน</t>
  </si>
  <si>
    <t>Data 2.1.2 การใช้ที่ดินจำแนกตามเนื้อที่และการใช้ประโยชน์ในปีปัจจุบันและปีผ่านมา</t>
  </si>
  <si>
    <t>KPI 2.2-1 จำนวนและพื้นที่อนุรักษ์</t>
  </si>
  <si>
    <t>Data 2.2.1 จำนวนและพื้นที่อนุรักษ์จำแนกตามประเภท (อุทยานแห่งชาติ วนอุทยานเขตรักษาพันธุ์สัตว์ป่า เขตห้ามล่าสัตว์ป่า สวนพฤกษศาสตร์ สวนรุกขชาติ)</t>
  </si>
  <si>
    <t>แห่ง/ไร่</t>
  </si>
  <si>
    <t>KPI 2.2-2 ร้อยละของพื้นที่ป่าอนุรักษ์ตามประกาศต่อพื้นที่จังหวัดและต่อพื้นที่ประเทศ</t>
  </si>
  <si>
    <t xml:space="preserve"> Data 2.2.2 พื้นที่ป่าอนุรักษ์ทั้งหมดของจังหวัดตามประกาศ</t>
  </si>
  <si>
    <t>KPI 2.2-3 ร้อยละของพื้นที่ป่าอนุรักษ์ที่สมบูรณ์ต่อพื้นที่ป่าอนุรักษ์ทั้งหมด</t>
  </si>
  <si>
    <t>Data 2.2.3 พื้นที่จังหวัดและพื้นที่ประเทศ</t>
  </si>
  <si>
    <t>Data 2.2.4 พื้นที่ป่าอนุรักษ์ที่สมบูรณ์ทั้งหมดของจังหวัด</t>
  </si>
  <si>
    <t>สำนักบริหารพื้นที่อนุรักษ์ ที่ 15</t>
  </si>
  <si>
    <t>KPI 2.2-4 การฟื้นฟูพื้นที่ป่าไม้</t>
  </si>
  <si>
    <t>Data 2.2.5 จำนวนพื้นที่ป่าไม้ที่ได้รับการปลูกฟื้นฟูจำแนกตามพื้นที่</t>
  </si>
  <si>
    <t>KPI 2.2-5 การรักษาพื้นที่ต้นน้ำของจังหวัด</t>
  </si>
  <si>
    <t>Data 2.2.6 จำนวนการรับขึ้นทะเบียนสวนป่า</t>
  </si>
  <si>
    <t>Data 2.2.7 เนื้อที่ของชั้นคุณภาพลุ่มน้ำ ชั้นที่ 1 และชั้นที่ 2 ของจังหวัด</t>
  </si>
  <si>
    <t>KPI 2.2-6 พื้นที่ปลูกป่านอกเขตพื้นที่อนุรักษ์จำแนกตามหน่วยงาน</t>
  </si>
  <si>
    <t xml:space="preserve">Data 2.2.8 พื้นที่ปลูกป่านอกเขตพื้นที่อนุรักษ์ </t>
  </si>
  <si>
    <t>กรมป่าไม้</t>
  </si>
  <si>
    <t>KPI 2.2-7 พื้นที่ปลูกป่าในเขตพื้นที่อนุรักษ์</t>
  </si>
  <si>
    <t>Data 2.2.9 พื้นที่ปลูกป่าในเขตพื้นที่อนุรักษ์</t>
  </si>
  <si>
    <t>KPI 2.2-8 พื้นที่ป่านอกเขตพื้นที่อนุรักษ์และพื้นที่ป่าในเขตพื้นที่อนุรักษ์ที่ถูกไฟไหม้</t>
  </si>
  <si>
    <t>Data 2.2.10 พื้นที่ป่านอกเขตพื้นที่อนุรักษ์และพื้นที่ป่าในเขตพื้นที่อนุรักษ์ที่ถูกไฟไหม้</t>
  </si>
  <si>
    <t>กรมอุทยานแห่งชาติ</t>
  </si>
  <si>
    <t>KPI 2.2-9 ความ สำเร็จของโครงการเกี่ยวกับการฟื้นฟูและรักษาระบบนิเวศ</t>
  </si>
  <si>
    <t xml:space="preserve">Data 2.2.11 จำนวนโครงการเกี่ยวกับการฟื้นฟูและรักษาระบบนิเวศจำแนกตาม พื้นที่ จำนวนงบประมาณ </t>
  </si>
  <si>
    <t>KPI 2.3-1 จำนวนเกษตรกรและคนในชุมชนที่เข้าร่วมกิจกรรม/โครงการการส่งเสริมเกษตรกรและภาคีเครือข่ายในชุมชนเพื่อร่วมกันอนุรักษ์ป่าอนุรักษ์น้ำ และอนุรักษ์ดิน</t>
  </si>
  <si>
    <t>Data 2.3.1 จำนวนเกษตรกรและคนในชุมชนที่เข้าร่วมกิจกรรม/โครงการโดยจำแนกตามกิจกรรม/โครงการเพื่อการอนุรักษ์ป่า/อนุรักษ์น้ำ/อนุรักษ์ดิน</t>
  </si>
  <si>
    <t>1) สนง.ทรัพยากรธรรมชาติและสิ่งแวดล้อมจังหวัดพะเยา                                       2) กรมป่าไม้                                       3) กรมอุทยานแห่งชาติ                           4) ทรัพยากรน้ำ ภาค 1                          5) สถานีพัฒนาที่ดินพะเยา</t>
  </si>
  <si>
    <t>KPI 2.4-1 ความ สำเร็จในการรักษาพื้นที่ป่าชุมชน</t>
  </si>
  <si>
    <t>Data 2.4.1 จำนวนและเนื้อที่ป่าชุมชนที่ได้รับการอนุมัติตั้งแต่ปีงบประมาณ 2543-2553 จำแนกตามพื้นที่และประเภทป่าชุมชน</t>
  </si>
  <si>
    <t>ศูนย์ประสานงานป่าไม้พะเยา</t>
  </si>
  <si>
    <t>KPI 2.4-2 ความสำเร็จในการรักษาและเพิ่มพื้ที่สีเขียว</t>
  </si>
  <si>
    <t>Data 2.4.2 ขนาดพื้นที่สีเขียวจำแนกตามเนื้อที่และประเภทของพื้นที่สีเขียวและองค์กรปกครองส่วนท้องถิ่น</t>
  </si>
  <si>
    <t>1) กรมการปกครอง                                2) ท้องถิ่นจังหวัดพะเยา</t>
  </si>
  <si>
    <t>Data 2.4.3 จำนวนแหล่งธรรมชาติอันควรอนุรักษ์ของท้องถิ่นจำแนกตามประเภทแหล่งธรรมชาติและเนื้อที่</t>
  </si>
  <si>
    <t>แหล่งและไร่</t>
  </si>
  <si>
    <t>KPI 3.1-1 จำนวนคดีการกระทำผิดกฎหมายเกี่ยวกับการเผาป่าลดลงเมื่อเทียบกับปีที่ผ่านมา</t>
  </si>
  <si>
    <t>Data 3.1.1 จำนวนคดีการกระทำผิดกฎหมายเกี่ยวกับการเผาป่าจำแนกตามความเสียหาย   ในปีปัจจุบันและปีที่ผ่านมา</t>
  </si>
  <si>
    <t>1) สนง.ทรัพยากรธรรมชาติและสิ่งแวดล้อมจังหวัดพะเยา                                       2) กรมป่าไม้                                       3) กรมอุทยานแห่งชาติ</t>
  </si>
  <si>
    <t>KPI 3.1-2 สาเหตุของการเกิดไฟป่าลดลงเมื่อเทียบกับปีที่ผ่านมา</t>
  </si>
  <si>
    <t>Data 3.1.2 จำนวนพื้นที่ที่ถูกไฟไหม้จากการเผาป่าในปีปัจจุบันและปีที่ผ่านมา</t>
  </si>
  <si>
    <t>Data 3.1.3 จำนวนพื้นที่ที่มีการเผาในพื้นที่เกษตรและพื้นที่โล่ง ในปีปัจจุบันและปีที่ผ่านมา</t>
  </si>
  <si>
    <t>KPI  3.2-1 ระดับความสำเร็จของการประชาสัมพันธ์และรณรงค์โดยใช้ความมีส่วนร่วมของชุมชนในการป้องกันและเฝ้าระวังการเกิดไฟป่า</t>
  </si>
  <si>
    <t>Data 3.2.1 ระดับการรับรู้และความพร้อมให้ความร่วมมือของชุมชนในการป้องกันและเฝ้าระวังการเกิดไฟป่า</t>
  </si>
  <si>
    <t>ระดับ/ร้อยละ</t>
  </si>
  <si>
    <t>KPI  3.2-2 สถิติการดับไฟของสถานีควบคุมไฟป่าและหน่วยงานในสังกัดรวมทั้งชุมชน</t>
  </si>
  <si>
    <t>Data 3.2.2 จำนวนครั้งของการดับไฟป่า</t>
  </si>
  <si>
    <t>Data 3.2.3 จำนวนพื้นที่ได้รับความเสียหายจากการเกิดไฟป่า</t>
  </si>
  <si>
    <t>KPI 3.3-1 จำนวนเทคโนโลยีและองค์ความรู้ที่มีการนำไป ใช้ประโยชน์ในการป้องกันและแก้ไขปัญหาไฟไหม้ป่าหมอกควัน</t>
  </si>
  <si>
    <t>Data 3.3.1 จำนวนเทคโนโลยีและองค์ความรู้ที่มีการนำไปใช้ประโยชน์ในการป้องกันและแก้ไขปัญหาไฟไหม้ป่าหมอกควัน</t>
  </si>
  <si>
    <t>1) สถานีพัฒนาที่ดินพะเยา                      2) เกษตรจังหวัดพะเยา (กลุ่มส่งเสริมการเกษตร)                                         3) พลังงานจังหวัดพะเยา                        4) มหาวิทยาลัยพะเยา</t>
  </si>
  <si>
    <t>KPI 3.3-2 อัตราการลดลงของจุดความร้อน (Hotspot)ในพื้นที่จังหวัด</t>
  </si>
  <si>
    <t>Data 3.3.2 อัตราการลดลงของจุดความร้อน (Hotspot)ในพื้นที่จังหวัด</t>
  </si>
  <si>
    <t>KPI 3.3-3 อัตราการลดลงของพื้นที่ความเสียหายจากไฟป่า</t>
  </si>
  <si>
    <t>Data 3.3.3 อัตราการลดลงของพื้นที่ความเสียหายจากไฟป่า</t>
  </si>
  <si>
    <t>KPI 3.3-4 จำนวนวันในรอบปีงบประมาณคุณภาพอากาศอยู่ในเกณฑ์มาตรฐาน</t>
  </si>
  <si>
    <t>Data 3.3.4 จำนวนวันในรอบปีงบประมาณคุณภาพอากาศอยู่ในเกณฑ์มาตรฐานที่ปริมาตรฝุ่นละอองขนาดเล็ก (PM10 )มีค่าอยู่ในเกณฑ์มาตรฐาน</t>
  </si>
  <si>
    <t>วัน</t>
  </si>
  <si>
    <t>KPI 4.1-1 จำนวนเครือข่ายเร่งรัดการรักษาทรัพยากร ธรรมชาติป่าไม้ที่เพิ่มขึ้น</t>
  </si>
  <si>
    <t>Data 4.1.1 จำนวนเครือข่ายเร่งรัดการรักษาทรัพยากร ธรรมชาติป่าไม้ในปีปัจจุบันและปีที่ผ่านมา</t>
  </si>
  <si>
    <t>KPI 4.2-1 ความ สำเร็จในการพัฒนาภาคีเครือข่ายในการจัดการทรัพยากร ธรรมชาติป่าไม้</t>
  </si>
  <si>
    <t>Data 4.2.1 จำนวนภาคีเครือข่ายที่ได้รับการถ่ายทอดองค์ความรู้ให้สามารถปฏิบัติการเกี่ยวกับการจัดการทรัพยากรธรรมชาติป่าไม้เช่น การปฏิบัติการเชิงพื้นที่การกำหนดวิธีการจัดการที่เหมาะสมกับสถานการณ์เป็นต้น</t>
  </si>
  <si>
    <t>KPI 4.3-1 จำนวนชุมชนที่ได้รับการถ่ายทอดองค์ความรู้และสร้างจิตสำนึกด้านการอนุรักษ์ฟื้นฟูทรัพยากรธรรมชาติป่าไม้</t>
  </si>
  <si>
    <t>Data 4.3.1 จำนวนชุมชนที่ได้รับการถ่ายทอดองค์ความรู้และสร้างจิตสำนึกด้านการอนุรักษ์ฟื้นฟูทรัพยากร ธรรมชาติป่าไม้จำแนกตามพื้นที่ จำนวนและองค์ความรู้ที่ได้รับ</t>
  </si>
  <si>
    <t>1) สถาบันทดสอบทางการศึกษาแห่งชาติ (องค์การมหาชน)                                  2) สนง.ทรัพยากรธรรมชาติและสิ่งแวดล้อมจังหวัดพะเยา                                       3) ท้องถิ่นจังหวัดพะเยา</t>
  </si>
  <si>
    <t>KPI 4.4-1 จำนวนกิจกรรมที่ประชาชนร่วมกันดำเนินการเพื่อดูแลพื้นที่สีเขียวและร่วมจัดทำระบบบริหารจัดการพื้นที่สีเขียวในชุมชน</t>
  </si>
  <si>
    <t>Data 4.4.1 จำนวนกิจกรรมที่ประชาชนร่วมกันดำเนินการเพื่อดูแลพื้นที่สีเขียวและร่วมจัดทำระบบบริหารจัดการพื้นที่สีเขียวในชุมชน</t>
  </si>
  <si>
    <t xml:space="preserve">ส่งเสริมการปกครองส่วนท้องถิ่นจังหวัดพะเยา กรมการปกครอง </t>
  </si>
  <si>
    <t>KPI 4.5-1 จำนวนพื้นที่ป่าต้นน้ำที่ยังไม่เสื่อมโทรม/อุดมสมบูรณ์โดยมีชุมชนที่อยู่ร่วมกันในพื้นที่นั้น</t>
  </si>
  <si>
    <t>Data 4.5.1 จำนวนชุมชนที่ตั้งอยู่ในพื้นที่ต้นน้ำที่ยังไม่เสื่อมโทรม/อุดมสมบูรณ์จำแนกตามเนื้อที่และจำนวนครัวเรือนในปีปัจจุบันและปีที่ผ่านมา</t>
  </si>
  <si>
    <t>KPI 5.1-1 ระดับความสำเร็จของการพัฒนาระบบและโครงสร้างการทำงานเชิงบูรณาการของหน่วยงานและชุมชนที่เกี่ยวข้องกับการจัดการทรัพยากร ธรรมชาติเมือเทียบกับแผนดำเนินการ</t>
  </si>
  <si>
    <t>Data 5.1.1 ระดับความ สำเร็จของการพัฒนาระบบและโครงสร้างการทำงานเชิงบูรณาการของหน่วยงานและชุมชนที่เกี่ยวข้องกับการจัดการทรัพยากร ธรรมชาติ</t>
  </si>
  <si>
    <t>ระดับหรือร้อยละ</t>
  </si>
  <si>
    <t>Data 5.1.2 แผนดำเนินการพัฒนาระบบและโครงสร้างการทำงานเชิงบูรณาการของหน่วยงานและชุมชนที่เกี่ยวข้องกับการจัดการทรัพยากร ธรรมชาติ</t>
  </si>
  <si>
    <t>KPI 5.2-1 ความสำร็จของการพัฒนาระบบฐานข้อมูลสารสนเทศและองค์ความรู้เพื่อการบริหารจัดการทรัพยากรธรรมชาติป่าไม้</t>
  </si>
  <si>
    <t>Data 5.2.1 จำนวนข้อมูลสารสนเทศและองค์ความรู้เพื่อการบริหารจัดการทรัพยากร ธรรมชาติป่าไม้</t>
  </si>
  <si>
    <t>สนง.สถิติจังหวัดพะเยา</t>
  </si>
  <si>
    <t>Data 5.2.2 จำนวนการให้บริการหรือการใช้ข้อมูลสารสนเทศและองค์ความรู้เพื่อการบริหารจัดการทรัพยากร ธรรมชาติป่าไม้</t>
  </si>
  <si>
    <t>KPI 5.3-1 ชุมชนมีการจัดทำแผนการจัดการทรัพยากรชีวภาพและภูมิปัญญาท้องถิ่นให้สามารถยกระดับศักยภาพของชุมชนในการใช้ประโยชน์ทางเศรษฐกิจจากความหลากหลายทางชีวภาพและภูมิปัญญาท้องถิ่นควบคู่ไปกับการอนุรักษ์อย่างยั่งยืน</t>
  </si>
  <si>
    <t>Data 5.3.1จำนวนชุมชนที่ได้รับการสนับสนุนข้อมูลและพัฒนาองค์ความรู้เพื่อการบริหารจัดการเชิงป้องกันและการอนุรักษ์ป่า</t>
  </si>
  <si>
    <t>ท้องถิ่นจังหวัดพะเยา</t>
  </si>
  <si>
    <t>KPI 5.4-1 ระดับความสำเร็จของการจัดทำระบบประเมินผลการดำเนินงานป้องกันและแก้ไขปัญหาการทำลายทรัพยากรธรรมชาติป่าไม้ในระดับพื้นที่เมือเทียบกับแผนดำเนินการ</t>
  </si>
  <si>
    <t>Data 5.4.1แผนดำเนินการจัดทำระบบประเมินผลการดำเนิน งานป้องกันและแก้ไขปัญหาการทำลายทรัพยากรธรรมชาติป่าไม้ในระดับพื้นที่</t>
  </si>
  <si>
    <t>Row Labels</t>
  </si>
  <si>
    <t>ยุทธศาสตร์ที่ 4 : สร้างคุณค่าและพัฒนาคุณภาพชีวิตของประชาชน</t>
  </si>
  <si>
    <t>ยุทธศาสตร์ที่ 5 : พัฒนาและอนุรักษ์ทรัพยากรธรรมชาติและสิ่งแวดล้อมอย่างยั่งยืน</t>
  </si>
  <si>
    <t>(blank)</t>
  </si>
  <si>
    <t>Grand Total</t>
  </si>
  <si>
    <t>-  ประชาชนจังหวัดพะเยามีคุณภาพชีวิตที่ดี มีความเข้มแข็ง ภายใต้ประชาคมอาเซียน</t>
  </si>
  <si>
    <t>KPI 2.1-1 ร้อยละที่เพิ่มขึ้นของจำนวนเกษตรกรพื้นที่ปลูกข้าวหอมมะลิปลอดภัย</t>
  </si>
  <si>
    <t>KPI 2.3-1 จำนวนผลผลิตข้าวหอมมะลิปลอดภัยเฉลี่ยต่อไร่ที่เพิ่มขึ้น</t>
  </si>
  <si>
    <t>KPI 2.3-2 จำนวนค่าใช้จ่ายในการเพาะปลูกข้าวหอมมะลิปลอดภัยเฉลี่ยต่อไร่ที่ลดลง</t>
  </si>
  <si>
    <t>KPI 2.3-3 จำนวนพื้นที่ปลูกข้าวที่เข้าร่วมโครงการปลูกข้าวหอมมะลิปลอดภัยของจังหวัดที่ผ่านการเตรียมความพร้อมเพื่อเข้าสู่ระบบมาตรฐาน GAP หรือเทียบเท่า GAP ของจังหวัด</t>
  </si>
  <si>
    <t>KPI 2.3-4 จำนวนพื้นที่ปลูกข้าวที่เข้าร่วมโครงการปลูกข้าวหอมมะลิปลอดภัยของจังหวัดได้รับการรับรองคุณภาพข้าวตามมาตรฐาน GAP หรือเทียบเท่า GAP ของจังหวัด</t>
  </si>
  <si>
    <t>KPI 2.4-1 จำนวนสหกรณ์การเกษตร กลุ่มเกษตรกรกลุ่มวิสาหกิจชุมชนผู้ปลูกข้าวหอมมะลิปลอดภัยของจังหวัดที่เพิ่มขึ้น</t>
  </si>
  <si>
    <t>KPI 2.5-1 จำนวนเกษตรกรและสมาชิกสหกรณ์ได้รับการถ่ายทอดเทคโนโลยีและพัฒนาศักยภาพการผลิตข้าวหอมมะลิปลอดภัยทั้งกระบวนการจากศูนย์การเรียนรู้ฯของจังหวัดที่เพิ่มขึ้น</t>
  </si>
  <si>
    <t>KPI 4.3-1 จำนวนโรงสีสหกรณ์ที่ได้รับการส่งเสริมและพัฒนาความรู้เกี่ยวกับเทคโนโลยีและการเป็น Green Industry</t>
  </si>
  <si>
    <t>KPI 4.3-2 จำนวนโรงสีชุมชนโรงสีสหกรณ์ ที่มีศักยภาพ/ความพร้อมเป็น Green Industry</t>
  </si>
  <si>
    <t>KPI 5.4-1 จำนวนช่องทางการจำหน่ายข้าวหอมมะลิปลอดภัยของจังหวัดที่เพิ่มขึ้น</t>
  </si>
  <si>
    <t>KPI 5.4-2 จำนวนการสร้างเครือข่ายความร่วมมือในการส่งเสริมการตลาดและการรวมกลุ่มเกษตรกรปลูกข้าวหอมมะลิปลอดภัยของที่เพิ่มขึ้น</t>
  </si>
  <si>
    <t>KPI 1.3-2 จำนวนผู้กระทำความรุนแรงในครอบครัวลดลง(จำแนกตามประเภทความรุนแรงสาเหตุการกระทำและความ สัมพันธ์ระหว่างผู้กระทำและผู้ถูกกระทำ)</t>
  </si>
  <si>
    <t>Count of รายการสถิติ</t>
  </si>
  <si>
    <t>ขาดยุทธศาสตร์ที่ 2-3</t>
  </si>
  <si>
    <t>NA</t>
  </si>
  <si>
    <t>1) สนง.อุตสาหกรรมจังหวัดพะเยา             2) สนง.สหกรณ์จังหวัดพะเยา                      3) พัฒนาชุมชนจังหวัดพะเยา                       4) มหาวิทยาลัยพะเยา</t>
  </si>
  <si>
    <t>สำนักจัดการทรัพยากรป่าไม้ที่ 2 เชียงราย</t>
  </si>
  <si>
    <t>ข้อมูล ปี 2562 คือข้อมูลล่าสุด ที่มาจากการวิเคราะห์ประมาณการจากรูปถ่ายดาวเทียม ซึ่งการสำรวจพื้นที่ทำกินในเขตพื้นป่าสงวนนั้น ต้องใช้ระยะเวลายาวนานตั้งแต่ปี 2541-2542 เนื่องจากมีพื้นที่ขนาดใหญ่ จึงยังไม่สามารถสรุปผลได้</t>
  </si>
  <si>
    <t>1. ข้าวเปลือกเจ้า</t>
  </si>
  <si>
    <t>2. ข้าวเปลือกเหนียว</t>
  </si>
  <si>
    <t>(ราคา ณ ความชื้น 15%)</t>
  </si>
  <si>
    <t>n/a</t>
  </si>
  <si>
    <t xml:space="preserve"> -</t>
  </si>
  <si>
    <t>-</t>
  </si>
  <si>
    <t xml:space="preserve"> - </t>
  </si>
  <si>
    <t>สนง.ตรวจบัญชีสหกรณ์พะเยา</t>
  </si>
  <si>
    <t xml:space="preserve">สนง.พาณิชย์จังหวัดพะเยา                     </t>
  </si>
  <si>
    <t xml:space="preserve">ที่ทำการปกครองจังหวัดพะเยา                                 </t>
  </si>
  <si>
    <t>1) สนง.คณะกรรมการอุดมศึกษา              2) สนง.จัดหางานจังหวัดพะเยา                3) สนง.ประกันสังคมจังหวัดพะเยา</t>
  </si>
  <si>
    <t xml:space="preserve">สนง.วัฒนธรรมจังหวัด                        </t>
  </si>
  <si>
    <t xml:space="preserve"> สนง.วัฒนธรรมจังหวัด                        </t>
  </si>
  <si>
    <t xml:space="preserve">1) สนง.วัฒนธรรมจังหวัด </t>
  </si>
  <si>
    <t xml:space="preserve">สนง.วัฒนธรรมจังหวัด      </t>
  </si>
  <si>
    <t>พิพิธภัณฑสถานแห่งชาติเชียงแสน</t>
  </si>
  <si>
    <t xml:space="preserve">1) สนง.วัฒนธรรมจังหวัด                      3) มหาวิทยาลัยพะเยา                      </t>
  </si>
  <si>
    <t>สำนักงานสวัสดิการและคุ้มครองแรงงานจังหวัดพะเยา</t>
  </si>
  <si>
    <t>สำนักงานพัฒนาฝีมือแรงานพะเยา</t>
  </si>
  <si>
    <t xml:space="preserve">สนง.สถิติจังหวัดพะเยา                       </t>
  </si>
  <si>
    <t>ศูนย์ดำรงธรรม</t>
  </si>
  <si>
    <t>สถาบันพัฒนาฝีมือแรงงาน</t>
  </si>
  <si>
    <t xml:space="preserve">พัฒนาชุมชนจังหวัดพะเยา </t>
  </si>
  <si>
    <t>1) ทรัพยากรธรรมชาติและสิ่งแวดล้อมจังหวัดพะเยา                                       2) กรมการปกครอง                             3) สนง.ส่งเสริมการปกครองส่วนท้องถิ่นจังหวัดพะเยา</t>
  </si>
  <si>
    <t xml:space="preserve">สนง.ทรัพยากรธรรมชาติและสิ่งแวดล้อมจังหวัดพะเยา                                        </t>
  </si>
  <si>
    <t>สำนักงานพัฒนาฝีมือแรงงานพะเยา</t>
  </si>
  <si>
    <t>ไม่ได้มีการเก็บข้อมูลตั้งแต่ปี 2557 - 2562 เริ่มเก้บข้อมูลในปีงบประมาณ 2563 เป็นต้นไป</t>
  </si>
  <si>
    <t>Data 2.2.1  จำนวนเกษตรกรที่ได้รับการสนับสนุนและพัฒนาความรู้เกี่ยวกับระบบการผลิตข้าวหอมมะลิปลอดภัยให้ได้คุณภาพและมาตรฐาน GAP หรือเทียบเท่า GAP ของจังหวัด</t>
  </si>
  <si>
    <t xml:space="preserve">กองทุนฟื้นฟูและพัฒนาเกษตรกรจังหวัดพะเยา   </t>
  </si>
  <si>
    <t>ธกส.</t>
  </si>
  <si>
    <t xml:space="preserve">ศูนย์เมล็ดพันธุ์ข้าวจังหวัดพะเยา </t>
  </si>
  <si>
    <t xml:space="preserve">สนง.เกษตรและสหกรณ์จังหวัดพะเยา </t>
  </si>
  <si>
    <t xml:space="preserve">สนง. อุตสาหกรรมจังหวัดพะเยา            </t>
  </si>
  <si>
    <t xml:space="preserve">สนง.อุตสาหกรรมจังหวัดพะเยา </t>
  </si>
  <si>
    <t>สนง. สหกรณ์จังหวัดพะเยา</t>
  </si>
  <si>
    <t xml:space="preserve">สนง.เกษตรจังหวัดพะเยา (กลุ่มส่งเสริมการเกษตร) </t>
  </si>
  <si>
    <t xml:space="preserve">สนง.พาณิชย์จังหวัดพะเยา  </t>
  </si>
  <si>
    <t>15,16,17,18,31</t>
  </si>
  <si>
    <t>ข้อมูลตามประเด็นยุทธศาสตร์ในแผนพัฒนาจังหวัด......พะเยา....... ณ. วันที่....9.....เดือน…มีนาคม....ปี....2563.......</t>
  </si>
  <si>
    <t>ชุดที่</t>
  </si>
  <si>
    <t>PH</t>
  </si>
  <si>
    <t>Count of หน่วยวัด</t>
  </si>
  <si>
    <t>สถาบันทดสอบทางการศึกษาแห่งชาติ (องค์การมหาชน)</t>
  </si>
  <si>
    <t>Count of หน่วยงานเจ้าของข้อมูล</t>
  </si>
  <si>
    <r>
      <rPr>
        <b/>
        <sz val="16"/>
        <rFont val="TH SarabunPSK"/>
        <family val="2"/>
      </rPr>
      <t>ยุทธศาสตร์ที่ 1</t>
    </r>
    <r>
      <rPr>
        <sz val="16"/>
        <rFont val="TH SarabunPSK"/>
        <family val="2"/>
      </rPr>
      <t xml:space="preserve"> ส่งเสริมการเกษตรปลอดภัย และการค้า การลงทุน เพื่อเพิ่มขีด ความสามารถในการแข่งขัน</t>
    </r>
  </si>
  <si>
    <r>
      <t>Data 1.2.1 จำนวนพันธุ์ข้าวคุณภาพดีที่ผลิตได้</t>
    </r>
    <r>
      <rPr>
        <u/>
        <sz val="14"/>
        <rFont val="TH SarabunPSK"/>
        <family val="2"/>
      </rPr>
      <t>ในปีปัจจุบันและปีที่ผ่านมา</t>
    </r>
  </si>
  <si>
    <r>
      <t>KPI 2.1-1 ร้อยละที่</t>
    </r>
    <r>
      <rPr>
        <u/>
        <sz val="14"/>
        <rFont val="TH SarabunPSK"/>
        <family val="2"/>
      </rPr>
      <t>เพิ่มขึ้น</t>
    </r>
    <r>
      <rPr>
        <sz val="14"/>
        <rFont val="TH SarabunPSK"/>
        <family val="2"/>
      </rPr>
      <t>ของจำนวนเกษตรกรพื้นที่ปลูกข้าวหอมมะลิปลอดภัย</t>
    </r>
  </si>
  <si>
    <r>
      <t>KPI 2.3-1 จำนวนผลผลิตข้าวหอมมะลิปลอดภัยเฉลี่ยต่อไร่</t>
    </r>
    <r>
      <rPr>
        <u/>
        <sz val="14"/>
        <rFont val="TH SarabunPSK"/>
        <family val="2"/>
      </rPr>
      <t>ที่เพิ่มขึ้น</t>
    </r>
  </si>
  <si>
    <r>
      <t>KPI 2.3-2 จำนวนค่าใช้จ่ายในการเพาะปลูกข้าวหอมมะลิปลอดภัยเฉลี่ยต่อไร่</t>
    </r>
    <r>
      <rPr>
        <u/>
        <sz val="14"/>
        <rFont val="TH SarabunPSK"/>
        <family val="2"/>
      </rPr>
      <t>ที่ลดลง</t>
    </r>
  </si>
  <si>
    <r>
      <t>KPI 2.3-3 จำนวนพื้นที่ปลูกข้าวที่เข้าร่วมโครงการปลูกข้าวหอมมะลิปลอดภัยของจังหวัด</t>
    </r>
    <r>
      <rPr>
        <u/>
        <sz val="14"/>
        <rFont val="TH SarabunPSK"/>
        <family val="2"/>
      </rPr>
      <t>ที่ผ่านการเตรียมความพร้อม</t>
    </r>
    <r>
      <rPr>
        <sz val="14"/>
        <rFont val="TH SarabunPSK"/>
        <family val="2"/>
      </rPr>
      <t>เพื่อเข้าสู่ระบบมาตรฐาน GAP หรือเทียบเท่า GAP ของจังหวัด</t>
    </r>
  </si>
  <si>
    <r>
      <t>Data 2.3.3 จำนวนพื้นที่ปลูกข้าวที่เข้าร่วมโครงการปลูกข้าวหอมมะลิปลอดภัยของจังหวัด</t>
    </r>
    <r>
      <rPr>
        <u/>
        <sz val="14"/>
        <rFont val="TH SarabunPSK"/>
        <family val="2"/>
      </rPr>
      <t>ที่ผ่านการเตรียมความพร้อม</t>
    </r>
    <r>
      <rPr>
        <sz val="14"/>
        <rFont val="TH SarabunPSK"/>
        <family val="2"/>
      </rPr>
      <t>เพื่อเข้าสู่ระบบมาตรฐาน GAP หรือเทียบเท่า GAPของจังหวัด</t>
    </r>
  </si>
  <si>
    <r>
      <t>KPI 2.3-4 จำนวนพื้นที่ปลูกข้าวที่เข้าร่วมโครงการปลูกข้าวหอมมะลิปลอดภัยของจังหวัด</t>
    </r>
    <r>
      <rPr>
        <u/>
        <sz val="14"/>
        <rFont val="TH SarabunPSK"/>
        <family val="2"/>
      </rPr>
      <t>ได้รับการรับรองคุณภาพ</t>
    </r>
    <r>
      <rPr>
        <sz val="14"/>
        <rFont val="TH SarabunPSK"/>
        <family val="2"/>
      </rPr>
      <t>ข้าวตามมาตรฐาน GAP หรือเทียบเท่า GAP ของจังหวัด</t>
    </r>
  </si>
  <si>
    <r>
      <t>Data 2.3.4 จำนวนพื้นที่ปลูกข้าวที่เข้าร่วมโครงการปลูกข้าวหอมมะลิปลอดภัยของจังหวัด</t>
    </r>
    <r>
      <rPr>
        <u/>
        <sz val="14"/>
        <rFont val="TH SarabunPSK"/>
        <family val="2"/>
      </rPr>
      <t>ที่ได้รับการรับรองคุณภาพ</t>
    </r>
    <r>
      <rPr>
        <sz val="14"/>
        <rFont val="TH SarabunPSK"/>
        <family val="2"/>
      </rPr>
      <t>ข้าวตามมาตรฐาน GAP หรือเทียบเท่า GAP ของจังหวัด</t>
    </r>
  </si>
  <si>
    <r>
      <t>KPI 2.4-1 จำนวนสหกรณ์การเกษตร กลุ่มเกษตรกรกลุ่มวิสาหกิจชุมชนผู้ปลูกข้าวหอมมะลิปลอดภัยของจังหวัด</t>
    </r>
    <r>
      <rPr>
        <u/>
        <sz val="14"/>
        <rFont val="TH SarabunPSK"/>
        <family val="2"/>
      </rPr>
      <t>ที่เพิ่มขึ้น</t>
    </r>
  </si>
  <si>
    <r>
      <t>KPI 2.5-1 จำนวนเกษตรกรและสมาชิกสหกรณ์ได้รับการถ่ายทอดเทคโนโลยีและพัฒนาศักยภาพการผลิตข้าวหอมมะลิปลอดภัยทั้งกระบวนการจากศูนย์การเรียนรู้ฯของจังหวัด</t>
    </r>
    <r>
      <rPr>
        <u/>
        <sz val="14"/>
        <rFont val="TH SarabunPSK"/>
        <family val="2"/>
      </rPr>
      <t>ที่เพิ่มขึ้น</t>
    </r>
  </si>
  <si>
    <r>
      <t>Data 2.5.1 จำนวนเกษตรกรและสมาชิกสหกรณ์ได้รับการถ่ายทอดเทคโนโลยีและพัฒนาศักยภาพการผลิตข้าวหอมมะลิปลอดภัยทั้งกระบวนการจากศูนย์การเรียนรู้ฯของจังหวัด</t>
    </r>
    <r>
      <rPr>
        <u/>
        <sz val="14"/>
        <rFont val="TH SarabunPSK"/>
        <family val="2"/>
      </rPr>
      <t>ในปีปัจจุบันและปีที่ผ่านมา</t>
    </r>
  </si>
  <si>
    <r>
      <t xml:space="preserve">KPI 4.3-1 จำนวนโรงสีสหกรณ์ที่ได้รับการส่งเสริมและพัฒนาความรู้เกี่ยวกับเทคโนโลยีและการเป็น </t>
    </r>
    <r>
      <rPr>
        <i/>
        <sz val="14"/>
        <rFont val="TH SarabunPSK"/>
        <family val="2"/>
      </rPr>
      <t>Green Industry</t>
    </r>
  </si>
  <si>
    <r>
      <t>KPI 4.3-2 จำนวนโรงสีชุมชนโรงสีสหกรณ์ ที่มีศักยภาพ/ความพร้อมเป็น</t>
    </r>
    <r>
      <rPr>
        <i/>
        <sz val="14"/>
        <rFont val="TH SarabunPSK"/>
        <family val="2"/>
      </rPr>
      <t xml:space="preserve"> Green Industry</t>
    </r>
  </si>
  <si>
    <r>
      <t xml:space="preserve">Data 4.3.2 จำนวนโรงสีชุมชนโรงสีสหกรณ์ ที่มีศักยภาพมีความพร้อมเป็น </t>
    </r>
    <r>
      <rPr>
        <i/>
        <sz val="14"/>
        <rFont val="TH SarabunPSK"/>
        <family val="2"/>
      </rPr>
      <t>Green Industry</t>
    </r>
  </si>
  <si>
    <r>
      <t>KPI 5.4-1 จำนวนช่องทางการจำหน่ายข้าวหอมมะลิปลอดภัยของจังหวัด</t>
    </r>
    <r>
      <rPr>
        <u/>
        <sz val="14"/>
        <rFont val="TH SarabunPSK"/>
        <family val="2"/>
      </rPr>
      <t>ที่เพิ่มขึ้น</t>
    </r>
  </si>
  <si>
    <r>
      <t>Data 5.4.1 จำนวนช่องทางการจำหน่ายข้าวหอมมะลิปลอดภัยของจังหวัด</t>
    </r>
    <r>
      <rPr>
        <u/>
        <sz val="14"/>
        <rFont val="TH SarabunPSK"/>
        <family val="2"/>
      </rPr>
      <t>ในปีปัจจุบันและปีที่ผ่านมา</t>
    </r>
  </si>
  <si>
    <r>
      <t>KPI 5.4-2 จำนวนการสร้างเครือข่ายความร่วมมือในการส่งเสริมการตลาดและการรวมกลุ่มเกษตรกรปลูกข้าวหอมมะลิปลอดภัยของ</t>
    </r>
    <r>
      <rPr>
        <u/>
        <sz val="14"/>
        <rFont val="TH SarabunPSK"/>
        <family val="2"/>
      </rPr>
      <t>ที่เพิ่มขึ้น</t>
    </r>
  </si>
  <si>
    <r>
      <t>Data 5.4.2 จำนวนการสร้างเครือข่ายความร่วมมือในการส่งเสริมการตลาดและการรวมกลุ่มเกษตรกรปลูกข้าวหอมมะลิปลอดภัย</t>
    </r>
    <r>
      <rPr>
        <u/>
        <sz val="14"/>
        <rFont val="TH SarabunPSK"/>
        <family val="2"/>
      </rPr>
      <t>ในปีปัจจุบันและปีที่ผ่านมา</t>
    </r>
  </si>
  <si>
    <r>
      <t>ยุทธศาสตร์ที่ 4</t>
    </r>
    <r>
      <rPr>
        <sz val="16"/>
        <rFont val="TH SarabunPSK"/>
        <family val="2"/>
      </rPr>
      <t xml:space="preserve"> : สร้างคุณค่าและพัฒนาคุณภาพชีวิตของประชาชน</t>
    </r>
  </si>
  <si>
    <r>
      <t>-</t>
    </r>
    <r>
      <rPr>
        <sz val="16"/>
        <rFont val="Times New Roman"/>
        <family val="1"/>
      </rPr>
      <t xml:space="preserve">  </t>
    </r>
    <r>
      <rPr>
        <sz val="16"/>
        <rFont val="TH SarabunPSK"/>
        <family val="2"/>
      </rPr>
      <t>ประชาชนจังหวัดพะเยามีคุณภาพชีวิตที่ดี มีความเข้มแข็ง ภายใต้ประชาคมอาเซียน</t>
    </r>
  </si>
  <si>
    <r>
      <t>Data 1.2.4 จำนวนโรงเรียนที่ส่งเสริมให้นักเรียนมีการศึกษาและการปฏิบัติศาสนกิจ</t>
    </r>
    <r>
      <rPr>
        <u/>
        <sz val="16"/>
        <rFont val="TH SarabunPSK"/>
        <family val="2"/>
      </rPr>
      <t>ในปีปัจจุบันและปีที่ผ่านมา จำแนกตามอำเภอ ตำบล</t>
    </r>
  </si>
  <si>
    <r>
      <t>KPI 1.3-2 จำนวนผู้กระทำความรุนแรงในครอบครัว</t>
    </r>
    <r>
      <rPr>
        <u/>
        <sz val="16"/>
        <rFont val="TH SarabunPSK"/>
        <family val="2"/>
      </rPr>
      <t>ลดลง</t>
    </r>
    <r>
      <rPr>
        <sz val="16"/>
        <rFont val="TH SarabunPSK"/>
        <family val="2"/>
      </rPr>
      <t>(จำแนกตามประเภทความรุนแรงสาเหตุการกระทำและความ สัมพันธ์ระหว่างผู้กระทำและผู้ถูกกระทำ)</t>
    </r>
  </si>
  <si>
    <r>
      <t>Data 1.3.2 จำนวนผู้กระทำความรุนแรงในครอบครัว(จำแนกตามประเภทความรุนแรงสาเหตุการกระทำและความ สัมพันธ์ระหว่างผู้กระทำและผู้ถูก กระทำ)</t>
    </r>
    <r>
      <rPr>
        <u/>
        <sz val="16"/>
        <rFont val="TH SarabunPSK"/>
        <family val="2"/>
      </rPr>
      <t>ในปีปัจจุบันและปีที่ผ่านมาจำแนกตามอำเภอ ตำบล</t>
    </r>
  </si>
  <si>
    <r>
      <t>Data 3.2.2 จำนวนภาคธุรกิจและเครือข่ายเด็กเยาวชนที่ทำงานเพื่อสังคม</t>
    </r>
    <r>
      <rPr>
        <u/>
        <sz val="16"/>
        <rFont val="TH SarabunPSK"/>
        <family val="2"/>
      </rPr>
      <t>ในปีปัจจุบันและปีที่ผ่านมา</t>
    </r>
  </si>
  <si>
    <r>
      <t>Data 4.1.1 จำนวนฐานข้อมูลที่เป็นองค์ความรู้เกี่ยวกับวัฒนธรรมท้องถิ่น (เช่นภูมิปัญญาท้องถิ่นด้านอาหาร ด้านภาษา ด้านสมุนไพร ด้านการ เกษตร ด้านการทอผ้าเป็นต้น)</t>
    </r>
    <r>
      <rPr>
        <u/>
        <sz val="16"/>
        <rFont val="TH SarabunPSK"/>
        <family val="2"/>
      </rPr>
      <t>ในปีปัจจุบันและปีที่ผ่านมา</t>
    </r>
  </si>
  <si>
    <r>
      <t>Data 4.1.2 จำนวนผู้ใช้ข้อมูลที่เป็นองค์ความรู้เกี่ยวกับวัฒนธรรมท้องถิ่น (เช่นภูมิปัญญาท้องถิ่นด้านอาหาร ด้านภาษา ด้านสมุนไพร ด้านการ เกษตร ด้านการทอผ้าเป็นต้น)</t>
    </r>
    <r>
      <rPr>
        <u/>
        <sz val="16"/>
        <rFont val="TH SarabunPSK"/>
        <family val="2"/>
      </rPr>
      <t>ในปีปัจจุบันและปีที่ผ่านมา</t>
    </r>
  </si>
  <si>
    <r>
      <t xml:space="preserve">ยุทธศาสตร์ที่ 5 : </t>
    </r>
    <r>
      <rPr>
        <sz val="16"/>
        <rFont val="TH SarabunPSK"/>
        <family val="2"/>
      </rPr>
      <t>พัฒนาและอนุรักษ์ทรัพยากรธรรมชาติและสิ่งแวดล้อมอย่างยั่งยืน</t>
    </r>
  </si>
  <si>
    <r>
      <t xml:space="preserve">สถาบันทดสอบทางการศึกษาแห่งชาติ </t>
    </r>
    <r>
      <rPr>
        <sz val="11"/>
        <rFont val="TH SarabunPSK"/>
        <family val="2"/>
      </rPr>
      <t>(</t>
    </r>
    <r>
      <rPr>
        <sz val="14"/>
        <rFont val="TH SarabunPSK"/>
        <family val="2"/>
      </rPr>
      <t>องค์การมหาชน</t>
    </r>
    <r>
      <rPr>
        <sz val="11"/>
        <rFont val="TH SarabunPSK"/>
        <family val="2"/>
      </rPr>
      <t>)</t>
    </r>
  </si>
  <si>
    <t>ป้ายชื่อแถว</t>
  </si>
  <si>
    <t>ผลรวมทั้งหมด</t>
  </si>
  <si>
    <t>Data 1.2.1 จำนวนพันธุ์ข้าวคุณภาพดีที่ผลิตได้ในปีปัจจุบันและปีที่ผ่านมา</t>
  </si>
  <si>
    <t>Data 2.3.3 จำนวนพื้นที่ปลูกข้าวที่เข้าร่วมโครงการปลูกข้าวหอมมะลิปลอดภัยของจังหวัดที่ผ่านการเตรียมความพร้อมเพื่อเข้าสู่ระบบมาตรฐาน GAP หรือเทียบเท่า GAPของจังหวัด</t>
  </si>
  <si>
    <t>Data 2.3.4 จำนวนพื้นที่ปลูกข้าวที่เข้าร่วมโครงการปลูกข้าวหอมมะลิปลอดภัยของจังหวัดที่ได้รับการรับรองคุณภาพข้าวตามมาตรฐาน GAP หรือเทียบเท่า GAP ของจังหวัด</t>
  </si>
  <si>
    <t>Data 2.5.1 จำนวนเกษตรกรและสมาชิกสหกรณ์ได้รับการถ่ายทอดเทคโนโลยีและพัฒนาศักยภาพการผลิตข้าวหอมมะลิปลอดภัยทั้งกระบวนการจากศูนย์การเรียนรู้ฯของจังหวัดในปีปัจจุบันและปีที่ผ่านมา</t>
  </si>
  <si>
    <t>Data 4.3.2 จำนวนโรงสีชุมชนโรงสีสหกรณ์ ที่มีศักยภาพมีความพร้อมเป็น Green Industry</t>
  </si>
  <si>
    <t>Data 5.4.1 จำนวนช่องทางการจำหน่ายข้าวหอมมะลิปลอดภัยของจังหวัดในปีปัจจุบันและปีที่ผ่านมา</t>
  </si>
  <si>
    <t>Data 5.4.2 จำนวนการสร้างเครือข่ายความร่วมมือในการส่งเสริมการตลาดและการรวมกลุ่มเกษตรกรปลูกข้าวหอมมะลิปลอดภัยในปีปัจจุบันและปีที่ผ่านมา</t>
  </si>
  <si>
    <t>Data 1.2.4 จำนวนโรงเรียนที่ส่งเสริมให้นักเรียนมีการศึกษาและการปฏิบัติศาสนกิจในปีปัจจุบันและปีที่ผ่านมา จำแนกตามอำเภอ ตำบล</t>
  </si>
  <si>
    <t>Data 1.3.2 จำนวนผู้กระทำความรุนแรงในครอบครัว(จำแนกตามประเภทความรุนแรงสาเหตุการกระทำและความ สัมพันธ์ระหว่างผู้กระทำและผู้ถูก กระทำ)ในปีปัจจุบันและปีที่ผ่านมาจำแนกตามอำเภอ ตำบล</t>
  </si>
  <si>
    <t>Data 3.2.2 จำนวนภาคธุรกิจและเครือข่ายเด็กเยาวชนที่ทำงานเพื่อสังคมในปีปัจจุบันและปีที่ผ่านมา</t>
  </si>
  <si>
    <t>Data 4.1.1 จำนวนฐานข้อมูลที่เป็นองค์ความรู้เกี่ยวกับวัฒนธรรมท้องถิ่น (เช่นภูมิปัญญาท้องถิ่นด้านอาหาร ด้านภาษา ด้านสมุนไพร ด้านการ เกษตร ด้านการทอผ้าเป็นต้น)ในปีปัจจุบันและปีที่ผ่านมา</t>
  </si>
  <si>
    <t>Data 4.1.2 จำนวนผู้ใช้ข้อมูลที่เป็นองค์ความรู้เกี่ยวกับวัฒนธรรมท้องถิ่น (เช่นภูมิปัญญาท้องถิ่นด้านอาหาร ด้านภาษา ด้านสมุนไพร ด้านการ เกษตร ด้านการทอผ้าเป็นต้น)ในปีปัจจุบันและปีที่ผ่านมา</t>
  </si>
  <si>
    <t>นับจำนวน ของ รายการสถิติ</t>
  </si>
  <si>
    <t>Data 5.1.2 ราคารับซื้อข้าวเปลือกทั่วไป - 1. ข้าวเปลือกเจ้า</t>
  </si>
  <si>
    <t>Data 5.1.2 ราคารับซื้อข้าวเปลือกทั่วไป - 2. ข้าวเปลือกเหนียว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</si>
</sst>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&quot;฿&quot;#,##0;\-&quot;฿&quot;#,##0"/>
    <numFmt numFmtId="165" formatCode="_-&quot;฿&quot;* #,##0.00_-;\-&quot;฿&quot;* #,##0.00_-;_-&quot;฿&quot;* &quot;-&quot;??_-;_-@_-"/>
    <numFmt numFmtId="166" formatCode="_-* #,##0.00_-;\-* #,##0.00_-;_-* &quot;-&quot;??_-;_-@_-"/>
    <numFmt numFmtId="167" formatCode="_-* #,##0_-;\-* #,##0_-;_-* &quot;-&quot;??_-;_-@_-"/>
    <numFmt numFmtId="168" formatCode="_-* #,##0.00_-;\-* #,##0.00_-;_-* \-??_-;_-@_-"/>
    <numFmt numFmtId="169" formatCode="_-* #,##0.0_-;\-* #,##0.0_-;_-* &quot;-&quot;??_-;_-@_-"/>
    <numFmt numFmtId="170" formatCode="#,##0.0"/>
  </numFmts>
  <fonts count="53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16"/>
      <name val="TH SarabunPSK"/>
      <family val="2"/>
    </font>
    <font>
      <sz val="14"/>
      <color theme="1"/>
      <name val="TH SarabunPSK"/>
      <family val="2"/>
    </font>
    <font>
      <sz val="16"/>
      <color theme="1"/>
      <name val="TH SarabunPSK"/>
      <family val="2"/>
    </font>
    <font>
      <sz val="16"/>
      <color indexed="8"/>
      <name val="TH SarabunPSK"/>
      <family val="2"/>
    </font>
    <font>
      <sz val="14"/>
      <color indexed="8"/>
      <name val="TH SarabunPSK"/>
      <family val="2"/>
    </font>
    <font>
      <b/>
      <sz val="14"/>
      <color theme="1"/>
      <name val="TH SarabunPSK"/>
      <family val="2"/>
    </font>
    <font>
      <sz val="14"/>
      <name val="TH SarabunPSK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4"/>
      <color theme="1"/>
      <name val="TH SarabunPSK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theme="1"/>
      <name val="Helvetic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5"/>
      <color theme="1"/>
      <name val="TH SarabunPSK"/>
      <family val="2"/>
      <charset val="22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sz val="14"/>
      <name val="AngsanaUPC"/>
      <family val="1"/>
    </font>
    <font>
      <sz val="12"/>
      <color theme="1"/>
      <name val="Calibri"/>
      <family val="2"/>
      <charset val="222"/>
      <scheme val="minor"/>
    </font>
    <font>
      <sz val="12"/>
      <color theme="0"/>
      <name val="Calibri"/>
      <family val="2"/>
      <charset val="222"/>
      <scheme val="minor"/>
    </font>
    <font>
      <sz val="16"/>
      <name val="TH SarabunPSK"/>
      <family val="2"/>
    </font>
    <font>
      <sz val="11"/>
      <name val="Calibri"/>
      <family val="2"/>
      <charset val="222"/>
      <scheme val="minor"/>
    </font>
    <font>
      <u/>
      <sz val="14"/>
      <name val="TH SarabunPSK"/>
      <family val="2"/>
    </font>
    <font>
      <i/>
      <sz val="14"/>
      <name val="TH SarabunPSK"/>
      <family val="2"/>
    </font>
    <font>
      <b/>
      <sz val="16"/>
      <name val="TH SarabunPSK"/>
      <family val="2"/>
      <charset val="222"/>
    </font>
    <font>
      <sz val="16"/>
      <name val="Arial"/>
      <family val="2"/>
      <charset val="222"/>
    </font>
    <font>
      <sz val="16"/>
      <name val="Times New Roman"/>
      <family val="1"/>
    </font>
    <font>
      <u/>
      <sz val="16"/>
      <name val="TH SarabunPSK"/>
      <family val="2"/>
    </font>
    <font>
      <sz val="16"/>
      <name val="TH SarabunPSK"/>
      <family val="2"/>
      <charset val="222"/>
    </font>
    <font>
      <sz val="11"/>
      <name val="TH SarabunPSK"/>
      <family val="2"/>
    </font>
  </fonts>
  <fills count="29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00B0F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/>
      <bottom style="thin">
        <color theme="5"/>
      </bottom>
      <diagonal/>
    </border>
    <border>
      <left/>
      <right/>
      <top/>
      <bottom style="thin">
        <color theme="5" tint="0.79998168889431442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6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7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21" borderId="0" applyNumberFormat="0" applyBorder="0" applyAlignment="0" applyProtection="0"/>
    <xf numFmtId="0" fontId="11" fillId="5" borderId="0" applyNumberFormat="0" applyBorder="0" applyAlignment="0" applyProtection="0"/>
    <xf numFmtId="0" fontId="12" fillId="22" borderId="5" applyNumberFormat="0" applyAlignment="0" applyProtection="0"/>
    <xf numFmtId="0" fontId="13" fillId="23" borderId="6" applyNumberFormat="0" applyAlignment="0" applyProtection="0"/>
    <xf numFmtId="43" fontId="1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9" fillId="0" borderId="0"/>
    <xf numFmtId="166" fontId="15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9" fillId="0" borderId="0"/>
    <xf numFmtId="0" fontId="17" fillId="0" borderId="0" applyNumberFormat="0" applyFill="0" applyBorder="0" applyAlignment="0" applyProtection="0"/>
    <xf numFmtId="0" fontId="18" fillId="6" borderId="0" applyNumberFormat="0" applyBorder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9" borderId="5" applyNumberFormat="0" applyAlignment="0" applyProtection="0"/>
    <xf numFmtId="0" fontId="23" fillId="0" borderId="10" applyNumberFormat="0" applyFill="0" applyAlignment="0" applyProtection="0"/>
    <xf numFmtId="0" fontId="24" fillId="24" borderId="0" applyNumberFormat="0" applyBorder="0" applyAlignment="0" applyProtection="0"/>
    <xf numFmtId="0" fontId="15" fillId="0" borderId="0"/>
    <xf numFmtId="0" fontId="1" fillId="0" borderId="0"/>
    <xf numFmtId="0" fontId="25" fillId="0" borderId="0"/>
    <xf numFmtId="0" fontId="26" fillId="0" borderId="0"/>
    <xf numFmtId="0" fontId="14" fillId="0" borderId="0"/>
    <xf numFmtId="0" fontId="27" fillId="0" borderId="0"/>
    <xf numFmtId="0" fontId="28" fillId="0" borderId="0"/>
    <xf numFmtId="0" fontId="26" fillId="0" borderId="0"/>
    <xf numFmtId="0" fontId="29" fillId="0" borderId="0"/>
    <xf numFmtId="0" fontId="27" fillId="0" borderId="0"/>
    <xf numFmtId="0" fontId="26" fillId="0" borderId="0"/>
    <xf numFmtId="0" fontId="26" fillId="0" borderId="0"/>
    <xf numFmtId="0" fontId="1" fillId="0" borderId="0"/>
    <xf numFmtId="0" fontId="9" fillId="0" borderId="0"/>
    <xf numFmtId="0" fontId="27" fillId="0" borderId="0"/>
    <xf numFmtId="0" fontId="27" fillId="25" borderId="11" applyNumberFormat="0" applyFont="0" applyAlignment="0" applyProtection="0"/>
    <xf numFmtId="0" fontId="30" fillId="22" borderId="12" applyNumberFormat="0" applyAlignment="0" applyProtection="0"/>
    <xf numFmtId="0" fontId="31" fillId="0" borderId="0" applyNumberFormat="0" applyFill="0" applyBorder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6" fontId="9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5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26" fillId="0" borderId="0"/>
    <xf numFmtId="0" fontId="27" fillId="0" borderId="0"/>
    <xf numFmtId="0" fontId="9" fillId="0" borderId="0"/>
    <xf numFmtId="0" fontId="38" fillId="0" borderId="0" applyFill="0" applyProtection="0"/>
    <xf numFmtId="0" fontId="1" fillId="0" borderId="0"/>
    <xf numFmtId="0" fontId="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9" fillId="0" borderId="0"/>
    <xf numFmtId="0" fontId="9" fillId="0" borderId="0"/>
    <xf numFmtId="0" fontId="9" fillId="0" borderId="0"/>
    <xf numFmtId="0" fontId="29" fillId="0" borderId="0"/>
    <xf numFmtId="0" fontId="9" fillId="0" borderId="0"/>
    <xf numFmtId="0" fontId="14" fillId="0" borderId="0"/>
    <xf numFmtId="0" fontId="39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40" fillId="0" borderId="0"/>
    <xf numFmtId="0" fontId="37" fillId="0" borderId="0"/>
    <xf numFmtId="0" fontId="40" fillId="0" borderId="0"/>
    <xf numFmtId="0" fontId="37" fillId="0" borderId="0"/>
    <xf numFmtId="0" fontId="37" fillId="0" borderId="0"/>
    <xf numFmtId="0" fontId="27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37" fillId="0" borderId="0"/>
    <xf numFmtId="0" fontId="9" fillId="0" borderId="0"/>
    <xf numFmtId="0" fontId="27" fillId="0" borderId="0"/>
    <xf numFmtId="0" fontId="37" fillId="0" borderId="0"/>
    <xf numFmtId="0" fontId="36" fillId="0" borderId="0"/>
    <xf numFmtId="0" fontId="27" fillId="0" borderId="0"/>
    <xf numFmtId="0" fontId="37" fillId="0" borderId="0"/>
    <xf numFmtId="0" fontId="36" fillId="0" borderId="0"/>
    <xf numFmtId="0" fontId="27" fillId="0" borderId="0"/>
    <xf numFmtId="0" fontId="36" fillId="0" borderId="0"/>
    <xf numFmtId="0" fontId="37" fillId="0" borderId="0"/>
    <xf numFmtId="0" fontId="36" fillId="0" borderId="0"/>
    <xf numFmtId="0" fontId="37" fillId="0" borderId="0"/>
  </cellStyleXfs>
  <cellXfs count="99">
    <xf numFmtId="0" fontId="0" fillId="0" borderId="0" xfId="0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0" fillId="3" borderId="0" xfId="0" applyFill="1"/>
    <xf numFmtId="0" fontId="41" fillId="0" borderId="0" xfId="0" pivotButton="1" applyFont="1" applyAlignment="1">
      <alignment vertical="top" wrapText="1"/>
    </xf>
    <xf numFmtId="0" fontId="41" fillId="0" borderId="0" xfId="0" applyFont="1" applyAlignment="1">
      <alignment horizontal="left" vertical="top" wrapText="1"/>
    </xf>
    <xf numFmtId="0" fontId="41" fillId="0" borderId="0" xfId="0" applyFont="1" applyAlignment="1">
      <alignment vertical="top" wrapText="1"/>
    </xf>
    <xf numFmtId="0" fontId="41" fillId="0" borderId="0" xfId="0" applyFont="1" applyAlignment="1">
      <alignment horizontal="right" vertical="top"/>
    </xf>
    <xf numFmtId="0" fontId="41" fillId="0" borderId="0" xfId="0" applyNumberFormat="1" applyFont="1" applyAlignment="1">
      <alignment horizontal="right" vertical="top"/>
    </xf>
    <xf numFmtId="0" fontId="42" fillId="26" borderId="14" xfId="0" applyFont="1" applyFill="1" applyBorder="1" applyAlignment="1">
      <alignment horizontal="left" vertical="top"/>
    </xf>
    <xf numFmtId="0" fontId="41" fillId="27" borderId="15" xfId="0" applyFont="1" applyFill="1" applyBorder="1" applyAlignment="1">
      <alignment horizontal="left" vertical="top"/>
    </xf>
    <xf numFmtId="0" fontId="41" fillId="0" borderId="16" xfId="0" applyFont="1" applyBorder="1" applyAlignment="1">
      <alignment horizontal="left" vertical="top"/>
    </xf>
    <xf numFmtId="0" fontId="41" fillId="28" borderId="0" xfId="0" applyFont="1" applyFill="1" applyAlignment="1">
      <alignment horizontal="left" vertical="top" wrapText="1"/>
    </xf>
    <xf numFmtId="0" fontId="41" fillId="28" borderId="0" xfId="0" applyNumberFormat="1" applyFont="1" applyFill="1" applyAlignment="1">
      <alignment horizontal="right" vertical="top"/>
    </xf>
    <xf numFmtId="0" fontId="7" fillId="2" borderId="1" xfId="0" applyFont="1" applyFill="1" applyBorder="1" applyAlignment="1">
      <alignment horizontal="center" vertical="top"/>
    </xf>
    <xf numFmtId="167" fontId="8" fillId="0" borderId="1" xfId="1" applyNumberFormat="1" applyFont="1" applyFill="1" applyBorder="1" applyAlignment="1">
      <alignment horizontal="right" vertical="top" wrapText="1"/>
    </xf>
    <xf numFmtId="166" fontId="8" fillId="0" borderId="1" xfId="1" applyFont="1" applyFill="1" applyBorder="1" applyAlignment="1">
      <alignment horizontal="right" vertical="top" wrapText="1"/>
    </xf>
    <xf numFmtId="0" fontId="6" fillId="0" borderId="0" xfId="0" applyFont="1" applyFill="1" applyAlignment="1">
      <alignment vertical="top" wrapText="1"/>
    </xf>
    <xf numFmtId="0" fontId="0" fillId="0" borderId="0" xfId="0" applyAlignment="1">
      <alignment vertical="top"/>
    </xf>
    <xf numFmtId="166" fontId="8" fillId="0" borderId="1" xfId="1" applyNumberFormat="1" applyFont="1" applyFill="1" applyBorder="1" applyAlignment="1">
      <alignment horizontal="right" vertical="top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41" fillId="0" borderId="0" xfId="0" applyFont="1" applyAlignment="1">
      <alignment horizontal="left" vertical="top" indent="2"/>
    </xf>
    <xf numFmtId="0" fontId="41" fillId="0" borderId="0" xfId="0" applyFont="1" applyAlignment="1">
      <alignment horizontal="left" vertical="top" indent="1"/>
    </xf>
    <xf numFmtId="0" fontId="7" fillId="2" borderId="1" xfId="0" applyFont="1" applyFill="1" applyBorder="1" applyAlignment="1">
      <alignment horizontal="center" vertical="center"/>
    </xf>
    <xf numFmtId="167" fontId="8" fillId="0" borderId="1" xfId="1" applyNumberFormat="1" applyFont="1" applyFill="1" applyBorder="1" applyAlignment="1">
      <alignment horizontal="right" vertical="top"/>
    </xf>
    <xf numFmtId="169" fontId="8" fillId="0" borderId="1" xfId="1" applyNumberFormat="1" applyFont="1" applyFill="1" applyBorder="1" applyAlignment="1">
      <alignment horizontal="right" vertical="top" wrapText="1"/>
    </xf>
    <xf numFmtId="170" fontId="8" fillId="0" borderId="1" xfId="1" applyNumberFormat="1" applyFont="1" applyFill="1" applyBorder="1" applyAlignment="1">
      <alignment horizontal="right" vertical="top" wrapText="1"/>
    </xf>
    <xf numFmtId="0" fontId="43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right" vertical="top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center" wrapText="1"/>
    </xf>
    <xf numFmtId="0" fontId="44" fillId="0" borderId="0" xfId="0" applyFont="1" applyFill="1"/>
    <xf numFmtId="0" fontId="43" fillId="0" borderId="18" xfId="0" applyFont="1" applyFill="1" applyBorder="1" applyAlignment="1">
      <alignment horizontal="left" vertical="top" wrapText="1"/>
    </xf>
    <xf numFmtId="0" fontId="8" fillId="0" borderId="18" xfId="0" applyFont="1" applyFill="1" applyBorder="1" applyAlignment="1">
      <alignment horizontal="left" vertical="top" wrapText="1"/>
    </xf>
    <xf numFmtId="0" fontId="8" fillId="0" borderId="18" xfId="0" applyFont="1" applyFill="1" applyBorder="1" applyAlignment="1">
      <alignment horizontal="center" vertical="center"/>
    </xf>
    <xf numFmtId="3" fontId="8" fillId="0" borderId="18" xfId="0" applyNumberFormat="1" applyFont="1" applyFill="1" applyBorder="1" applyAlignment="1">
      <alignment horizontal="right" vertical="top"/>
    </xf>
    <xf numFmtId="0" fontId="8" fillId="0" borderId="18" xfId="0" applyFont="1" applyFill="1" applyBorder="1" applyAlignment="1">
      <alignment vertical="center" wrapText="1"/>
    </xf>
    <xf numFmtId="0" fontId="43" fillId="0" borderId="17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17" xfId="0" applyFont="1" applyFill="1" applyBorder="1" applyAlignment="1">
      <alignment horizontal="center" vertical="center"/>
    </xf>
    <xf numFmtId="3" fontId="8" fillId="0" borderId="17" xfId="0" applyNumberFormat="1" applyFont="1" applyFill="1" applyBorder="1" applyAlignment="1">
      <alignment horizontal="right" vertical="top"/>
    </xf>
    <xf numFmtId="0" fontId="8" fillId="0" borderId="17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vertical="center" wrapText="1"/>
    </xf>
    <xf numFmtId="0" fontId="8" fillId="0" borderId="17" xfId="0" applyFont="1" applyFill="1" applyBorder="1" applyAlignment="1">
      <alignment vertical="top" wrapText="1"/>
    </xf>
    <xf numFmtId="0" fontId="8" fillId="0" borderId="2" xfId="0" applyFont="1" applyFill="1" applyBorder="1" applyAlignment="1">
      <alignment horizontal="center" vertical="center"/>
    </xf>
    <xf numFmtId="3" fontId="8" fillId="0" borderId="2" xfId="0" applyNumberFormat="1" applyFont="1" applyFill="1" applyBorder="1" applyAlignment="1">
      <alignment horizontal="right" vertical="top"/>
    </xf>
    <xf numFmtId="0" fontId="43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17" xfId="0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vertical="top" wrapText="1"/>
    </xf>
    <xf numFmtId="0" fontId="44" fillId="0" borderId="1" xfId="0" applyFont="1" applyFill="1" applyBorder="1" applyAlignment="1">
      <alignment horizontal="right"/>
    </xf>
    <xf numFmtId="0" fontId="44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right" vertical="top" wrapText="1"/>
    </xf>
    <xf numFmtId="0" fontId="47" fillId="0" borderId="1" xfId="0" applyFont="1" applyFill="1" applyBorder="1" applyAlignment="1">
      <alignment horizontal="left" vertical="top" wrapText="1"/>
    </xf>
    <xf numFmtId="0" fontId="48" fillId="0" borderId="1" xfId="0" applyFont="1" applyFill="1" applyBorder="1" applyAlignment="1">
      <alignment horizontal="left" vertical="top" wrapText="1"/>
    </xf>
    <xf numFmtId="0" fontId="43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vertical="top"/>
    </xf>
    <xf numFmtId="170" fontId="8" fillId="0" borderId="1" xfId="0" applyNumberFormat="1" applyFont="1" applyFill="1" applyBorder="1" applyAlignment="1">
      <alignment horizontal="right" vertical="top"/>
    </xf>
    <xf numFmtId="0" fontId="51" fillId="0" borderId="1" xfId="0" applyFont="1" applyFill="1" applyBorder="1" applyAlignment="1">
      <alignment horizontal="left" vertical="top" wrapText="1"/>
    </xf>
    <xf numFmtId="0" fontId="47" fillId="0" borderId="18" xfId="0" applyFont="1" applyFill="1" applyBorder="1" applyAlignment="1">
      <alignment horizontal="left" vertical="top" wrapText="1"/>
    </xf>
    <xf numFmtId="0" fontId="51" fillId="0" borderId="18" xfId="0" applyFont="1" applyFill="1" applyBorder="1" applyAlignment="1">
      <alignment horizontal="left" vertical="top" wrapText="1"/>
    </xf>
    <xf numFmtId="0" fontId="43" fillId="0" borderId="18" xfId="0" applyFont="1" applyFill="1" applyBorder="1" applyAlignment="1">
      <alignment vertical="top" wrapText="1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Fill="1" applyBorder="1" applyAlignment="1"/>
    <xf numFmtId="0" fontId="47" fillId="0" borderId="4" xfId="0" applyFont="1" applyFill="1" applyBorder="1" applyAlignment="1">
      <alignment horizontal="left" vertical="top" wrapText="1"/>
    </xf>
    <xf numFmtId="0" fontId="51" fillId="0" borderId="4" xfId="0" applyFont="1" applyFill="1" applyBorder="1" applyAlignment="1">
      <alignment horizontal="left" vertical="top" wrapText="1"/>
    </xf>
    <xf numFmtId="0" fontId="43" fillId="0" borderId="4" xfId="0" applyFont="1" applyFill="1" applyBorder="1" applyAlignment="1">
      <alignment vertical="top" wrapText="1"/>
    </xf>
    <xf numFmtId="0" fontId="43" fillId="0" borderId="4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horizontal="right" vertical="top"/>
    </xf>
    <xf numFmtId="0" fontId="8" fillId="0" borderId="4" xfId="0" applyFont="1" applyFill="1" applyBorder="1" applyAlignment="1">
      <alignment horizontal="left" vertical="top" wrapText="1"/>
    </xf>
    <xf numFmtId="0" fontId="8" fillId="0" borderId="4" xfId="0" applyFont="1" applyFill="1" applyBorder="1" applyAlignment="1"/>
    <xf numFmtId="0" fontId="8" fillId="0" borderId="2" xfId="0" applyFont="1" applyFill="1" applyBorder="1" applyAlignment="1">
      <alignment wrapText="1"/>
    </xf>
    <xf numFmtId="0" fontId="44" fillId="0" borderId="2" xfId="0" applyFont="1" applyFill="1" applyBorder="1" applyAlignment="1"/>
    <xf numFmtId="0" fontId="44" fillId="0" borderId="19" xfId="0" applyFont="1" applyFill="1" applyBorder="1" applyAlignment="1"/>
    <xf numFmtId="167" fontId="8" fillId="0" borderId="1" xfId="1" applyNumberFormat="1" applyFont="1" applyFill="1" applyBorder="1" applyAlignment="1">
      <alignment wrapText="1"/>
    </xf>
    <xf numFmtId="167" fontId="8" fillId="0" borderId="1" xfId="1" applyNumberFormat="1" applyFont="1" applyFill="1" applyBorder="1" applyAlignment="1">
      <alignment vertical="top" wrapText="1"/>
    </xf>
    <xf numFmtId="0" fontId="0" fillId="0" borderId="0" xfId="0" applyAlignment="1">
      <alignment horizontal="left" inden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</cellXfs>
  <cellStyles count="146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60% - Accent1 2" xfId="15"/>
    <cellStyle name="60% - Accent2 2" xfId="16"/>
    <cellStyle name="60% - Accent3 2" xfId="17"/>
    <cellStyle name="60% - Accent4 2" xfId="18"/>
    <cellStyle name="60% - Accent5 2" xfId="19"/>
    <cellStyle name="60% - Accent6 2" xfId="20"/>
    <cellStyle name="Accent1 2" xfId="21"/>
    <cellStyle name="Accent2 2" xfId="22"/>
    <cellStyle name="Accent3 2" xfId="23"/>
    <cellStyle name="Accent4 2" xfId="24"/>
    <cellStyle name="Accent5 2" xfId="25"/>
    <cellStyle name="Accent6 2" xfId="26"/>
    <cellStyle name="Bad 2" xfId="27"/>
    <cellStyle name="Calculation 2" xfId="28"/>
    <cellStyle name="Check Cell 2" xfId="29"/>
    <cellStyle name="Comma 2" xfId="30"/>
    <cellStyle name="Comma 2 2" xfId="31"/>
    <cellStyle name="Comma 2 3" xfId="32"/>
    <cellStyle name="Comma 2 4" xfId="33"/>
    <cellStyle name="Comma 3" xfId="34"/>
    <cellStyle name="Comma 3 2" xfId="35"/>
    <cellStyle name="Comma 4" xfId="36"/>
    <cellStyle name="Comma 4 2" xfId="37"/>
    <cellStyle name="Comma 5" xfId="38"/>
    <cellStyle name="Currency 2" xfId="39"/>
    <cellStyle name="Excel Built-in Normal" xfId="40"/>
    <cellStyle name="Explanatory Text 2" xfId="41"/>
    <cellStyle name="Good 2" xfId="42"/>
    <cellStyle name="Heading 1 2" xfId="43"/>
    <cellStyle name="Heading 2 2" xfId="44"/>
    <cellStyle name="Heading 3 2" xfId="45"/>
    <cellStyle name="Heading 4 2" xfId="46"/>
    <cellStyle name="Input 2" xfId="47"/>
    <cellStyle name="Linked Cell 2" xfId="48"/>
    <cellStyle name="Neutral 2" xfId="49"/>
    <cellStyle name="Normal 2" xfId="50"/>
    <cellStyle name="Normal 2 2" xfId="51"/>
    <cellStyle name="Normal 2 2 2" xfId="52"/>
    <cellStyle name="Normal 2 3" xfId="53"/>
    <cellStyle name="Normal 2 3 2" xfId="54"/>
    <cellStyle name="Normal 3" xfId="55"/>
    <cellStyle name="Normal 3 2" xfId="56"/>
    <cellStyle name="Normal 3 3" xfId="57"/>
    <cellStyle name="Normal 4" xfId="58"/>
    <cellStyle name="Normal 4 2" xfId="59"/>
    <cellStyle name="Normal 4 3" xfId="60"/>
    <cellStyle name="Normal 5" xfId="61"/>
    <cellStyle name="Normal 5 2" xfId="62"/>
    <cellStyle name="Normal 6" xfId="63"/>
    <cellStyle name="Normal 7" xfId="64"/>
    <cellStyle name="Note 2" xfId="65"/>
    <cellStyle name="Output 2" xfId="66"/>
    <cellStyle name="Title 2" xfId="67"/>
    <cellStyle name="Total 2" xfId="68"/>
    <cellStyle name="Warning Text 2" xfId="69"/>
    <cellStyle name="เครื่องหมายจุลภาค" xfId="1" builtinId="3"/>
    <cellStyle name="เครื่องหมายจุลภาค 2" xfId="70"/>
    <cellStyle name="เครื่องหมายจุลภาค 2 2" xfId="71"/>
    <cellStyle name="เครื่องหมายจุลภาค 2 2 2" xfId="72"/>
    <cellStyle name="เครื่องหมายจุลภาค 2 27" xfId="73"/>
    <cellStyle name="เครื่องหมายจุลภาค 2 3" xfId="74"/>
    <cellStyle name="เครื่องหมายจุลภาค 3" xfId="75"/>
    <cellStyle name="เครื่องหมายจุลภาค 3 2" xfId="76"/>
    <cellStyle name="เครื่องหมายจุลภาค 4" xfId="77"/>
    <cellStyle name="เครื่องหมายจุลภาค 4 2" xfId="78"/>
    <cellStyle name="จุลภาค 2" xfId="79"/>
    <cellStyle name="จุลภาค 2 2" xfId="2"/>
    <cellStyle name="ปกติ" xfId="0" builtinId="0"/>
    <cellStyle name="ปกติ 10" xfId="80"/>
    <cellStyle name="ปกติ 10 2" xfId="81"/>
    <cellStyle name="ปกติ 11" xfId="82"/>
    <cellStyle name="ปกติ 11 2" xfId="83"/>
    <cellStyle name="ปกติ 12" xfId="84"/>
    <cellStyle name="ปกติ 12 2" xfId="85"/>
    <cellStyle name="ปกติ 13" xfId="86"/>
    <cellStyle name="ปกติ 13 2" xfId="87"/>
    <cellStyle name="ปกติ 14" xfId="88"/>
    <cellStyle name="ปกติ 14 2" xfId="89"/>
    <cellStyle name="ปกติ 15" xfId="90"/>
    <cellStyle name="ปกติ 15 2" xfId="91"/>
    <cellStyle name="ปกติ 16" xfId="92"/>
    <cellStyle name="ปกติ 16 2" xfId="93"/>
    <cellStyle name="ปกติ 17" xfId="94"/>
    <cellStyle name="ปกติ 17 2" xfId="95"/>
    <cellStyle name="ปกติ 18" xfId="96"/>
    <cellStyle name="ปกติ 18 2" xfId="97"/>
    <cellStyle name="ปกติ 19" xfId="98"/>
    <cellStyle name="ปกติ 19 2" xfId="99"/>
    <cellStyle name="ปกติ 2" xfId="100"/>
    <cellStyle name="ปกติ 2 2" xfId="101"/>
    <cellStyle name="ปกติ 2 2 2" xfId="102"/>
    <cellStyle name="ปกติ 2 2 3" xfId="103"/>
    <cellStyle name="ปกติ 2 3" xfId="104"/>
    <cellStyle name="ปกติ 2 3 2" xfId="105"/>
    <cellStyle name="ปกติ 2 32 2" xfId="106"/>
    <cellStyle name="ปกติ 2 34 2" xfId="107"/>
    <cellStyle name="ปกติ 2 35 2" xfId="108"/>
    <cellStyle name="ปกติ 2 36 2" xfId="109"/>
    <cellStyle name="ปกติ 2 37 2" xfId="110"/>
    <cellStyle name="ปกติ 2 4" xfId="111"/>
    <cellStyle name="ปกติ 2 5" xfId="112"/>
    <cellStyle name="ปกติ 2 6" xfId="113"/>
    <cellStyle name="ปกติ 2 7" xfId="114"/>
    <cellStyle name="ปกติ 2 7 2" xfId="115"/>
    <cellStyle name="ปกติ 2 8" xfId="116"/>
    <cellStyle name="ปกติ 2 9" xfId="117"/>
    <cellStyle name="ปกติ 20" xfId="118"/>
    <cellStyle name="ปกติ 20 2" xfId="119"/>
    <cellStyle name="ปกติ 21" xfId="120"/>
    <cellStyle name="ปกติ 21 2" xfId="121"/>
    <cellStyle name="ปกติ 22" xfId="122"/>
    <cellStyle name="ปกติ 23" xfId="123"/>
    <cellStyle name="ปกติ 23 2" xfId="124"/>
    <cellStyle name="ปกติ 24" xfId="125"/>
    <cellStyle name="ปกติ 25" xfId="126"/>
    <cellStyle name="ปกติ 27" xfId="127"/>
    <cellStyle name="ปกติ 3" xfId="128"/>
    <cellStyle name="ปกติ 3 2" xfId="129"/>
    <cellStyle name="ปกติ 4" xfId="130"/>
    <cellStyle name="ปกติ 4 2" xfId="131"/>
    <cellStyle name="ปกติ 4 2 2" xfId="132"/>
    <cellStyle name="ปกติ 4 3" xfId="133"/>
    <cellStyle name="ปกติ 5" xfId="134"/>
    <cellStyle name="ปกติ 5 2" xfId="135"/>
    <cellStyle name="ปกติ 5 3" xfId="136"/>
    <cellStyle name="ปกติ 6" xfId="137"/>
    <cellStyle name="ปกติ 6 2" xfId="138"/>
    <cellStyle name="ปกติ 6 3" xfId="139"/>
    <cellStyle name="ปกติ 7" xfId="140"/>
    <cellStyle name="ปกติ 7 2" xfId="141"/>
    <cellStyle name="ปกติ 8" xfId="142"/>
    <cellStyle name="ปกติ 8 2" xfId="143"/>
    <cellStyle name="ปกติ 9" xfId="144"/>
    <cellStyle name="ปกติ 9 2" xfId="145"/>
  </cellStyles>
  <dxfs count="20"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right" readingOrder="0"/>
    </dxf>
    <dxf>
      <alignment horizontal="right" readingOrder="0"/>
    </dxf>
    <dxf>
      <alignment vertical="top" readingOrder="0"/>
    </dxf>
    <dxf>
      <font>
        <sz val="12"/>
      </font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10" Type="http://schemas.openxmlformats.org/officeDocument/2006/relationships/calcChain" Target="calcChain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913.749531944442" createdVersion="6" refreshedVersion="6" minRefreshableVersion="3" recordCount="192">
  <cacheSource type="worksheet">
    <worksheetSource ref="A3:O195" sheet="ยุทธศาสตร์"/>
  </cacheSource>
  <cacheFields count="15">
    <cacheField name="ยุทธศาสตร์ที่ ...  (ชื่อยุทธศาสตร์)" numFmtId="0">
      <sharedItems containsBlank="1" count="4">
        <s v="ยุทธศาสตร์ที่ 1 ส่งเสริมการเกษตรปลอดภัย และการค้า การลงทุน เพื่อเพิ่มขีด ความสามารถในการแข่งขัน"/>
        <m/>
        <s v="ยุทธศาสตร์ที่ 4 : สร้างคุณค่าและพัฒนาคุณภาพชีวิตของประชาชน"/>
        <s v="ยุทธศาสตร์ที่ 5 : พัฒนาและอนุรักษ์ทรัพยากรธรรมชาติและสิ่งแวดล้อมอย่างยั่งยืน"/>
      </sharedItems>
    </cacheField>
    <cacheField name="เป้าประสงค์เชิงยุทธศาสตร์" numFmtId="0">
      <sharedItems containsBlank="1"/>
    </cacheField>
    <cacheField name="ตัวชี้วัด" numFmtId="0">
      <sharedItems containsBlank="1"/>
    </cacheField>
    <cacheField name="รายการสถิติ" numFmtId="0">
      <sharedItems/>
    </cacheField>
    <cacheField name="หน่วยวัด" numFmtId="0">
      <sharedItems containsBlank="1" count="48">
        <s v="รายงาน"/>
        <s v="พันธุ์"/>
        <s v="แห่ง"/>
        <s v="ชุดที่"/>
        <s v="PH"/>
        <s v="ไร่"/>
        <s v="หลักเกณฑ์"/>
        <s v="เรื่อง"/>
        <s v="ราย"/>
        <s v="ก.ก./ไร่"/>
        <s v="บาท/ไร่"/>
        <s v="แปลง"/>
        <s v="กองทุน"/>
        <s v="ชนิด"/>
        <s v="ก.ก."/>
        <s v="แห่ง "/>
        <s v="ผลิตภัณฑ์"/>
        <s v="บาท/ตัน"/>
        <m/>
        <s v="ครั้ง"/>
        <s v="ตัน"/>
        <s v="บาท"/>
        <s v="ช่องทาง"/>
        <s v="ฐานข้อมูล"/>
        <s v="เครือข่าย"/>
        <s v="กิจกรรม"/>
        <s v="ครัวเรือน"/>
        <s v="ครัวเรือน/คน"/>
        <s v="เทศบาล"/>
        <s v="ชุมชน"/>
        <s v="ร้อยละ"/>
        <s v="ปี"/>
        <s v="คน"/>
        <s v="ระดับ"/>
        <s v=" ร้อยละ"/>
        <s v="รายการ"/>
        <s v="หัวเรื่อง/ประเภท"/>
        <s v="หลักสูตร"/>
        <s v="โครงการ"/>
        <s v="หมู่บ้าน"/>
        <s v="คดี"/>
        <s v="ลบ.เมตรและบาท"/>
        <s v="แห่ง/ไร่"/>
        <s v="แหล่งและไร่"/>
        <s v="ระดับ/ร้อยละ"/>
        <s v="วัน"/>
        <s v="ระดับหรือร้อยละ"/>
        <s v="ข้อมูล"/>
      </sharedItems>
    </cacheField>
    <cacheField name="2555" numFmtId="0">
      <sharedItems containsNonDate="0" containsString="0" containsBlank="1"/>
    </cacheField>
    <cacheField name="2556" numFmtId="0">
      <sharedItems containsString="0" containsBlank="1" containsNumber="1" minValue="89.3" maxValue="89.3"/>
    </cacheField>
    <cacheField name="2557" numFmtId="0">
      <sharedItems containsBlank="1" containsMixedTypes="1" containsNumber="1" minValue="-100" maxValue="1559629.8223979501"/>
    </cacheField>
    <cacheField name="2558" numFmtId="0">
      <sharedItems containsBlank="1" containsMixedTypes="1" containsNumber="1" minValue="0" maxValue="1564051.1211079"/>
    </cacheField>
    <cacheField name="2559" numFmtId="0">
      <sharedItems containsBlank="1" containsMixedTypes="1" containsNumber="1" minValue="0.3" maxValue="17557399"/>
    </cacheField>
    <cacheField name="2560" numFmtId="0">
      <sharedItems containsBlank="1" containsMixedTypes="1" containsNumber="1" minValue="1" maxValue="25042238.789999999"/>
    </cacheField>
    <cacheField name="2561" numFmtId="0">
      <sharedItems containsBlank="1" containsMixedTypes="1" containsNumber="1" minValue="-50" maxValue="19199596.170000002"/>
    </cacheField>
    <cacheField name="2562" numFmtId="0">
      <sharedItems containsBlank="1" containsMixedTypes="1" containsNumber="1" minValue="-16.666666666666664" maxValue="21588187.190000001"/>
    </cacheField>
    <cacheField name="2563" numFmtId="0">
      <sharedItems containsBlank="1" containsMixedTypes="1" containsNumber="1" minValue="2" maxValue="1515400.04"/>
    </cacheField>
    <cacheField name="หน่วยงานเจ้าของข้อมูล" numFmtId="0">
      <sharedItems containsBlank="1" count="97" longText="1">
        <s v="สนง.เกษตรจังหวัดพะเยา"/>
        <s v="ศูนย์เมล็ดพันธุ์ข้าวจังหวัดพะเยา"/>
        <s v="สถานีพัฒนาที่ดิน"/>
        <s v="โครงการชลประทานจังหวัดพะเยา"/>
        <s v="สนง.เกษตรจังหวัดพะเยา (กลุ่มส่งเสริมการเกษตร)"/>
        <s v="1) สนง.สหกรณ์จังหวัดพะเยา                   2) สนง.เกษตรจังหวัดพะเยา (กลุ่มส่งเสริมการเกษตร)"/>
        <s v="1) สนง.เกษตรจังหวัดพะเยา (กลุ่มส่งเสริมการเกษตร)                                          2) สนง.เกษตรและสหกรณ์จังหวัดพะเยา"/>
        <s v="กองทุนฟื้นฟูและพัฒนาเกษตรกรจังหวัดพะเยา   "/>
        <s v="ธกส."/>
        <s v="กองทุนฟื้นฟูและพัฒนาเกษตรกรจังหวัดพะเยา       "/>
        <s v="ศูนย์เมล็ดพันธุ์ข้าวจังหวัดพะเยา           "/>
        <s v="สนง.เกษตรและสหกรณ์จังหวัดพะเยา"/>
        <s v="ศูนย์เมล็ดพันธุ์ข้าวจังหวัดพะเยา "/>
        <s v="สนง.เกษตรและสหกรณ์จังหวัดพะเยา "/>
        <s v="1) สนง.อุตสาหกรรมจังหวัดพะเยา             2) สนง.สหกรณ์จังหวัดพะเยา                      3) พัฒนาชุมชนจังหวัดพะเยา                       4) มหาวิทยาลัยพะเยา"/>
        <s v="สนง.อุตสาหกรรมจังหวัดพะเยา "/>
        <s v="สนง. อุตสาหกรรมจังหวัดพะเยา            "/>
        <s v="สนง. สหกรณ์จังหวัดพะเยา"/>
        <s v="สนง.พัฒนาชุมชนจังหวัดพะเยา"/>
        <s v="สนง.พาณิชย์จังหวัดพะเยา"/>
        <m/>
        <s v="สนง.เกษตรจังหวัดพะเยา (กลุ่มส่งเสริมการเกษตร) "/>
        <s v="สนง.พาณิชย์จังหวัดพะเยา                    "/>
        <s v="สนง.พาณิชย์จังหวัดพะเยา                                    "/>
        <s v="1) สนง.พาณิชย์จังหวัดพะเยา                   2) หอการค้าจังหวัด                    "/>
        <s v="สนง.พาณิชย์จังหวัดพะเยา  "/>
        <s v="สนง.พาณิชย์จังหวัดพะเยา                     "/>
        <s v="1) สนง.พาณิชย์จังหวัดพะเยา                   2) หอการค้าจังหวัด                               3) สำนักงานจังหวัด                               4) สนง.เกษตรจังหวัดพะเยา (กลุ่มส่งเสริมการเกษตร)                                         5) สนง.พัฒนาชุมชนจังหวัด"/>
        <s v="1) สนง.พัฒนาสังคมและความมั่นคงของมนุษย์จังหวัดพะเยา                               2) อำเภอ                                            3) เทศบาล                                         4) อบต."/>
        <s v="ที่ทำการปกครองจังหวัดพะเยา                                 "/>
        <s v="1) โรงเรียนประถม-มัธยม                         2) เขตพื้นที่การศึกษาประถมศึกษาพะเยา เขต 1                                                 3) เขตพื้นที่การศึกษาประถมศึกษาพะเยา เขต 2                                                 4) เขตพื้นที่การศึกษามัธยมศึกษาพะเยา เขต 36"/>
        <s v="พัฒนาชุมชนจังหวัดพะเยา "/>
        <s v="1) สนง.เขตพื้นที่การศึกษาประถมศึกษาพะเยา เขต 1                                        2) สนง.เขตพื้นที่การศึกษาประถมศึกษาพะเยา เขต 2                                        3) สนง.เขตพื้นที่การศึกษามัธยมศึกษาพะเยา เขต 36"/>
        <s v="สนง.เขตพื้นที่การศึกษามัธยมศึกษาพะเยา เขต 36"/>
        <s v="คณะกรรมการอุดมศึกษา"/>
        <s v="1) สนง.เขตพื้นที่การศึกษามัธยมศึกษาพะเยา เขต 36                                              2) สนง.ส่งเสริมการศึกษานอกระบบและการศึกษาตามอัธยาศัย"/>
        <s v="สนง.ส่งเสริมการศึกษานอกระบบและการศึกษาตามอัธยาศัย"/>
        <s v="1) สนง.คณะกรรมการอาชีวศึกษา              2) สนง.จัดหางานจังหวัดพะเยา                3) สนง.ประกันสังคมจังหวัดพะเยา"/>
        <s v="1) สนง.คณะกรรมการอาชีวศึกษา"/>
        <s v="1) สนง.คณะกรรมการอุดมศึกษา              2) สนง.จัดหางานจังหวัดพะเยา                3) สนง.ประกันสังคมจังหวัดพะเยา"/>
        <s v="1) สนง.เขตพื้นที่การศึกษาประถมศึกษาพะเยา เขต 1                                        2) สนง.เขตพื้นที่การศึกษาประถมศึกษาพะเยา เขต 2                                        3) สนง.เขตพื้นที่การศึกษามัธยมศึกษาพะเยา เขต 36                                              4) สนง.คณะกรรมการอาชีวศึกษา"/>
        <s v="1) สนง.เขตพื้นที่การศึกษาประถมศึกษาพะเยา เขต 1                                        2) สนง.เขตพื้นที่การศึกษาประถมศึกษาพะเยา เขต 2                                        3) สนง.เขตพื้นที่การศึกษามัธยมศึกษาพะเยา เขต 36                                               4) โรงเรียนเอกชน"/>
        <s v="1) สนง.เขตพื้นที่การศึกษา                       2) สนง.ส่งเสริมการศึกษานอกระบบและการศึกษาตามอัธยาศัย                            3) สถาบันทดสอบทางการศึกษาแห่งชาติ (องค์การมหาชน)"/>
        <s v="1) สนง.พัฒนาสังคมและความมั่นคงของมนุษย์จังหวัดพะเยา                               2) อำเภอ                                            3) เทศบาล                                         4) อบต.                                             5) อบจ."/>
        <s v="2) สนง.ส่งเสริมการศึกษานอกระบบและการศึกษาตามอัธยาศัย                            2) อำเภอ                                            3) เทศบาล                                         4) อบต."/>
        <s v="1) สนง.ส่งเสริมการศึกษานอกระบบและการศึกษาตามอัธยาศัย                            2) อำเภอ                                            3) เทศบาล                                         4) อบต."/>
        <s v="1) กรมวิชาการเกษตร                            2) อำเภอ                                            3) เทศบาล                                         4) อบต.                                             5) สนง.สหกรณ์จังหวัดพะเยา"/>
        <s v="1) สนง.สถิติจังหวัดพะเยา"/>
        <s v="1)สหกรณ์จังหวัดพะเยา                          2) อบจ.                                              3) อำเภอ                                            4) เทศบาล                                         5) อบต.                                             6) หอการค้าจังหวัด"/>
        <s v="1) สนง.สหกรณ์จังหวัดพะเยา                   2) อบจ.                                             3) อำเภอ                                            4) เทศบาล                                         5) อบต.                                             6) หอการค้าจังหวัด"/>
        <s v="1) สนง.สหกรณ์จังหวัดพะเยา                   2) อบจ.                                             3) เทศบาล                                          4) อบต."/>
        <s v="สนง.วัฒนธรรมจังหวัด                        "/>
        <s v=" สนง.วัฒนธรรมจังหวัด                        "/>
        <s v="1) สนง.วัฒนธรรมจังหวัด "/>
        <s v="1) สนง.เขตพื้นที่การศึกษาประถมศึกษาพะเยา เขต 1                                       2) สนง.เขตพื้นที่การศึกษาประถมศึกษาพะเยา เขต 2                                       3) สนง.เขตพื้นที่การศึกษามัธยมศึกษาพะเยา เขต 36                                             4) สถาบันการศึกษาในจังหวัด"/>
        <s v="สนง.วัฒนธรรมจังหวัด      "/>
        <s v="พิพิธภัณฑสถานแห่งชาติเชียงแสน"/>
        <s v="1) สนง.วัฒนธรรมจังหวัด                      3) มหาวิทยาลัยพะเยา                      "/>
        <s v="สำนักงานพัฒนาฝีมือแรงงานพะเยา"/>
        <s v="สำนักงานสวัสดิการและคุ้มครองแรงงานจังหวัดพะเยา"/>
        <s v="สำนักงานพัฒนาฝีมือแรงานพะเยา"/>
        <s v="1) สนง.พัฒนาชุมชนจังหวัด                    2) สถาบันพัฒนาฝีมือแรงงาน"/>
        <s v="1) สนง.ส่งเสริมการศึกษานอกระบบและการศึกษาตามอัธยาศัยจังหวัด                 2)สนง.พัฒนาชุมชนจังหวัด"/>
        <s v="สนง.ตรวจบัญชีสหกรณ์พะเยา"/>
        <s v="1) ที่ทำการปกครองจังหวัดพะเยา                      "/>
        <s v="1) สนง.สหกรณ์จังหวัด                           2) ที่ทำการปกครองจังหวัดพะเยา              3) ธกส.              "/>
        <s v="1) สนง.สหกรณ์จังหวัด                    "/>
        <s v="สนง.สถิติจังหวัดพะเยา"/>
        <s v="สนง.สถิติจังหวัดพะเยา                       "/>
        <s v="1) สนง.แรงงานจังหวัด                          2) สนง.จัดหางานจังหวัด"/>
        <s v="1) สนง.ประกันสังคมจังหวัด"/>
        <s v="1) สนง.ประกันสังคมจังหวัด                    2) สนง.จัดหางานจังหวัด"/>
        <s v="1) สนง.สวัสดิการและคุ้มครองแรงงานจังหวัด"/>
        <s v="ศูนย์ดำรงธรรม"/>
        <s v="สถาบันพัฒนาฝีมือแรงงาน"/>
        <s v="1) ตำรวจภูธรจังหวัด                              2) สนง.ปปส"/>
        <s v="ตำรวจภูธรจังหวัดพะเยา"/>
        <s v="สนง.ทรัพยากรธรรมชาติและสิ่งแวดล้อมจังหวัดพะเยา"/>
        <s v="สำนักจัดการทรัพยากรป่าไม้ที่ 2 เชียงราย"/>
        <s v="1) ทรัพยากรน้ำ ภาค 1  "/>
        <s v="ป้องกันและบรรเทาสาธารณภัยจังหวัดพะเยา"/>
        <s v="1) สนง.ทรัพยากรธรรมชาติและสิ่งแวดล้อมจังหวัดพะเยา                                       2) กรมป่าไม้                                        3) กรมอุทยานแห่งชาติ"/>
        <s v="ปฏิรูปที่ดินจังหวัดพะเยา"/>
        <s v="สำนักบริหารพื้นที่อนุรักษ์ ที่ 15"/>
        <s v="กรมป่าไม้"/>
        <s v="กรมอุทยานแห่งชาติ"/>
        <s v="1) สนง.ทรัพยากรธรรมชาติและสิ่งแวดล้อมจังหวัดพะเยา                                       2) กรมป่าไม้                                       3) กรมอุทยานแห่งชาติ                           4) ทรัพยากรน้ำ ภาค 1                          5) สถานีพัฒนาที่ดินพะเยา"/>
        <s v="ศูนย์ประสานงานป่าไม้พะเยา"/>
        <s v="1) กรมการปกครอง                                2) ท้องถิ่นจังหวัดพะเยา"/>
        <s v="1) สนง.ทรัพยากรธรรมชาติและสิ่งแวดล้อมจังหวัดพะเยา                                       2) กรมป่าไม้                                       3) กรมอุทยานแห่งชาติ"/>
        <s v="1) ทรัพยากรธรรมชาติและสิ่งแวดล้อมจังหวัดพะเยา                                       2) กรมการปกครอง                             3) สนง.ส่งเสริมการปกครองส่วนท้องถิ่นจังหวัดพะเยา"/>
        <s v="1) สถานีพัฒนาที่ดินพะเยา                      2) เกษตรจังหวัดพะเยา (กลุ่มส่งเสริมการเกษตร)                                         3) พลังงานจังหวัดพะเยา                        4) มหาวิทยาลัยพะเยา"/>
        <s v="สถาบันทดสอบทางการศึกษาแห่งชาติ (องค์การมหาชน)"/>
        <s v="1) สถาบันทดสอบทางการศึกษาแห่งชาติ (องค์การมหาชน)                                  2) สนง.ทรัพยากรธรรมชาติและสิ่งแวดล้อมจังหวัดพะเยา                                       3) ท้องถิ่นจังหวัดพะเยา"/>
        <s v="ส่งเสริมการปกครองส่วนท้องถิ่นจังหวัดพะเยา กรมการปกครอง "/>
        <s v="สนง.ทรัพยากรธรรมชาติและสิ่งแวดล้อมจังหวัดพะเยา                                        "/>
        <s v="ท้องถิ่นจังหวัดพะเยา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3913.74983252315" createdVersion="3" refreshedVersion="6" minRefreshableVersion="3" recordCount="193">
  <cacheSource type="worksheet">
    <worksheetSource ref="A2:D195" sheet="ยุทธศาสตร์"/>
  </cacheSource>
  <cacheFields count="4">
    <cacheField name="ยุทธศาสตร์ที่ ...  (ชื่อยุทธศาสตร์)" numFmtId="0">
      <sharedItems containsBlank="1" count="5">
        <s v="ยุทธศาสตร์ที่ ...  (ชื่อยุทธศาสตร์)"/>
        <s v="ยุทธศาสตร์ที่ 1 ส่งเสริมการเกษตรปลอดภัย และการค้า การลงทุน เพื่อเพิ่มขีด ความสามารถในการแข่งขัน"/>
        <m/>
        <s v="ยุทธศาสตร์ที่ 4 : สร้างคุณค่าและพัฒนาคุณภาพชีวิตของประชาชน"/>
        <s v="ยุทธศาสตร์ที่ 5 : พัฒนาและอนุรักษ์ทรัพยากรธรรมชาติและสิ่งแวดล้อมอย่างยั่งยืน"/>
      </sharedItems>
    </cacheField>
    <cacheField name="เป้าประสงค์เชิงยุทธศาสตร์" numFmtId="0">
      <sharedItems containsBlank="1" count="8">
        <s v="เป้าประสงค์เชิงยุทธศาสตร์"/>
        <s v="1. ประชาชนมีรายได้เพิ่มขึ้น มีความเป็นอยู่ที่ดีขึ้น"/>
        <s v="2. จังหวัดมีพื้นที่เกษตรปลอดภัยเพิ่มขึ้น และช่องทางการตลาดผลผลิตเกษตรปลอดภัยมีการขยายตัวเพิ่มขึ้น"/>
        <s v="3. จังหวัดมีมูลค่า การค้า การลงทุน และการค้าชายแดน เพิ่มขึ้น"/>
        <s v="4. เกษตรกร/สถาบันเกษตรกรมีขีดความสามารถในการแข่งขันเพิ่มขึ้น"/>
        <m/>
        <s v="-  ประชาชนจังหวัดพะเยามีคุณภาพชีวิตที่ดี มีความเข้มแข็ง ภายใต้ประชาคมอาเซียน"/>
    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  </sharedItems>
    </cacheField>
    <cacheField name="ตัวชี้วัด" numFmtId="0">
      <sharedItems containsBlank="1" count="119">
        <s v="ตัวชี้วัด"/>
        <s v="KPI 1.1-1 จำนวนรายงานการวิจัยความต้องการข้าวหอมมะลิปลอดภัยของตลาดฯ ที่จังหวัดนำมาใช้ประโยชน์"/>
        <s v="KPI 1.2-1 จำนวนพันธุ์ข้าวคุณภาพดีที่ผลิตได้เพิ่มขึ้น"/>
        <s v="KPI 1.2-2 จำนวนแหล่งวิจัยและผลิตพันธุ์ข้าวคุณภาพดีของจังหวัด"/>
        <s v="KPI 1.3-1 คุณภาพดินและลักษณะพื้นที่ที่มีความเหมาะสมในการเพาะปลูกข้าวปลอดภัยจากสารเคมี"/>
        <s v="KPI 1.3-2 จำนวนพื้นที่บริหารจัดการน้ำในเขตชลประทานและแหล่งน้ำสาธารณะ"/>
        <s v="KPI 1.4-1 จำนวนหลักเกณฑ์มาตรฐานและระบบการรับรองการปลูกข้าวหอมมะลิปลอดภัยที่เทียบเท่ามาตรฐาน GAP ที่จังหวัดทำเสร็จ"/>
        <s v="KPI 1.5-1 จำนวนเทคโนโลยีการพัฒนาดัดแปลงและเลือกใช้อย่างเหมาะสมกับการผลิตข้าวหอมมะลิปลอดภัยของจังหวัด"/>
        <s v="KPI 2.1-1 ร้อยละที่เพิ่มขึ้นของจำนวนเกษตรกรพื้นที่ปลูกข้าวหอมมะลิปลอดภัย"/>
        <s v="KPI 2.1-2 ร้อยละของพื้นที่ปลูกข้าวหอมมะลิปลอดภัยเมื่อเทียบกับพื้นที่ปลูกข้าวทั้งหมดของจังหวัด"/>
        <s v="KPI 2.2-1 จำนวนเกษตรกรที่ได้รับการสนับสนุนและพัฒนาคสามรู้เกี่ยวกับระบบการผลิตข้าวหอมมะลิปลอดภัยให้ได้คุณภาพและมาตรฐาน GAP หรือเทียบเท่า GAP ของจังหวัด"/>
        <s v="KPI 2.3-1 จำนวนผลผลิตข้าวหอมมะลิปลอดภัยเฉลี่ยต่อไร่ที่เพิ่มขึ้น"/>
        <s v="KPI 2.3-2 จำนวนค่าใช้จ่ายในการเพาะปลูกข้าวหอมมะลิปลอดภัยเฉลี่ยต่อไร่ที่ลดลง"/>
        <s v="KPI 2.3-3 จำนวนพื้นที่ปลูกข้าวที่เข้าร่วมโครงการปลูกข้าวหอมมะลิปลอดภัยของจังหวัดที่ผ่านการเตรียมความพร้อมเพื่อเข้าสู่ระบบมาตรฐาน GAP หรือเทียบเท่า GAP ของจังหวัด"/>
        <s v="KPI 2.3-4 จำนวนพื้นที่ปลูกข้าวที่เข้าร่วมโครงการปลูกข้าวหอมมะลิปลอดภัยของจังหวัดได้รับการรับรองคุณภาพข้าวตามมาตรฐาน GAP หรือเทียบเท่า GAP ของจังหวัด"/>
        <s v="KPI 2.4-1 จำนวนสหกรณ์การเกษตร กลุ่มเกษตรกรกลุ่มวิสาหกิจชุมชนผู้ปลูกข้าวหอมมะลิปลอดภัยของจังหวัดที่เพิ่มขึ้น"/>
        <s v="KPI 2.5-1 จำนวนเกษตรกรและสมาชิกสหกรณ์ได้รับการถ่ายทอดเทคโนโลยีและพัฒนาศักยภาพการผลิตข้าวหอมมะลิปลอดภัยทั้งกระบวนการจากศูนย์การเรียนรู้ฯของจังหวัดที่เพิ่มขึ้น"/>
        <s v="KPI 2.5-2 จำนวศูนย์การเรียนรู้และการถ่ายทอดเทคโนโลยีการผลิตข้ามหอมมะลิปลอดภัยและศูนย์ประสานงานกลุ่มเกษตรและภาคธุรกิจ"/>
        <s v="KPI 2.6-1 ร้อยละของเกษตรกรผู้ปลูกข้าวหอมมะลิปลอดภัยที่ได้รับการสนับสนุนด้านต้นทุนการผลิตและการเงินเมื่อเทียบกับเกษตรกรผู้ปลูกข้าวทั้งหมด"/>
        <s v="KPI 2.6-2 จำนวนสถาบันการเงินที่เป็นแหล่งทุนให้เกษตรกรกู้ยืมได้"/>
        <s v="KPI 3.1-1 จำนวนเกษตรกรที่ใช้เทคโนโลยีเพื่อรักษาคุณภาพข้าวหอมมะลิปลอดภัยทั้งหลังการเก็บเกี่ยว (เช่น การเก็บรักษาข้าวเปลือกให้มีคุณภาพและปลอดภัยตามมาตรฐานการใช้เครื่องอบลดความชื้นข้าว เป็นต้น)"/>
        <s v="KPI 3.1-2 จำนวนเกษตรกรและโรงสีที่ได้รับการอบรมและพัฒนาความรู้เกี่ยวกับเทคโนโลยีหลังการเก็บเกี่ยวเพื่อสร้างมูลค่าเพิ่มของผลผลิตข้าวหอมมะลิปลอดภัย"/>
        <s v="KPI 3.3-1 จำนวนเกษตรกรที่ได้รับการส่งเสริมให้สามารถจัดทำแผนการผลิตและแผนการเก็บเกี่ยวที่เหมาะสม (Crop Zoning and Planning)"/>
        <s v="KPI 3.3-2 การคัดเลือกพันธุ์ข้าวที่เหมาะสมกับฤดูกาลเพาะปลูกและให้ผลผลิตต่อไร่สูง"/>
        <s v="KPI 4.1-1 จำนวนโรงสีชุมชน โรงสีสหกรณ์ที่ได้รับการส่งเสริมและพัฒนาให้มีความพร้อมเข้าสู่มาตรฐาน GMP"/>
        <s v="KPI 4.2-1 จำนวนชนิดบรรจุภัณฑ์ข้าวหอมมะลิปลอดภัยของจังหวัดที่ได้รับการตรวจสอบว่าสามารถรักษาคุณภาพและยืดอายุข้าวปลอดภัย"/>
        <s v="KPI 4.2-2 ปริมาณข้าวหอมมะลิปลอดภัยที่ใช้บรรจุภัณฑ์ที่มีการใช้เทคโนโลยีการบรรจุหีบห่อเพื่อรักษาคุณภาพและยึดอายุข้าวปลอดภัย"/>
        <s v="KPI 4.3-1 จำนวนโรงสีสหกรณ์ที่ได้รับการส่งเสริมและพัฒนาความรู้เกี่ยวกับเทคโนโลยีและการเป็น Green Industry"/>
        <s v="KPI 4.3-2 จำนวนโรงสีชุมชนโรงสีสหกรณ์ ที่มีศักยภาพ/ความพร้อมเป็น Green Industry"/>
        <s v="KPI 4.4-1  จำนวนผลิตภัณฑ์จากข้าวที่เป็นเอกลักษณ์ของพะเยาที่ได้รับมาตรฐานเช่น มผช./OTOP 5 ดาว/GMP/HACCP เป็นต้น"/>
        <s v="KPI 5.1-1 มูลค่าที่เพิ่มขึ้นของผลผลิตข้าวปลอดภัยเมื่อเทียบกับผลผลิตข้าวทั่วไป"/>
        <m/>
        <s v="KPI 5.2-1 จำนวนครั้งของการโฆษณาประชาสัมพันธ์และการส่งเสริมการขายข้าวหอมมะลิปลอดภัยที่เหมาะสมกับแผนการผลิตและแผนการเก็บเกี่ยว"/>
        <s v="KPI 5.2-2จำนวนและมูลค่าการสั่งซื้อข้าวหอมมะลิปลอดภัยจากการจัดงานแสดงสินค้าและ Road Show "/>
        <s v="KPI 5.3-1 จำนวนช่องทางการเข้าถึงข้อมูลการตลาด (Market Intelligence) ของจังหวัด"/>
        <s v="KPI 5.3-2 จำนวนฐานข้อมูลเกี่ยวกับตลาดราคาและปริมาณความต้อง การข้าวหอมมะลิปลอดภัยของจังหวัด"/>
        <s v="KPI 5.4-1 จำนวนช่องทางการจำหน่ายข้าวหอมมะลิปลอดภัยของจังหวัดที่เพิ่มขึ้น"/>
        <s v="KPI 5.4-2 จำนวนการสร้างเครือข่ายความร่วมมือในการส่งเสริมการตลาดและการรวมกลุ่มเกษตรกรปลูกข้าวหอมมะลิปลอดภัยของที่เพิ่มขึ้น"/>
        <s v="KPI 1.1-1 ระดับความสำเร็จของส่งเสริมการสร้างความสัมพันธ์ในครอบครัว"/>
        <s v="KPI 1.2-1 ร้อยละที่เพิ่มขึ้นของครอบครัวและชุมชนที่มีการทำกิจกรรมสร้างศีลธรรม จริยธรรม"/>
        <s v="KPI 1.2-2 จำนวนที่เพิ่มขึ้นของโรงเรียนที่ส่งเสริมให้นักเรียนมีการศึกษาและการปฏิบัติศาสนกิจ"/>
        <s v="KPI 1.3-1 จำนวนครัวเรือนที่คนในครัวเรือนมีส่วนร่วมทำกิจกรรมสาธารณะเพื่อประโยชน์ของชุมชนหรือท้องถิ่น"/>
        <s v="KPI 1.3-2 จำนวนผู้กระทำความรุนแรงในครอบครัวลดลง(จำแนกตามประเภทความรุนแรงสาเหตุการกระทำและความ สัมพันธ์ระหว่างผู้กระทำและผู้ถูกกระทำ)"/>
        <s v="KPI 1.4-1 จำนวนเมือง(ระดับเทศบาล)และชุมชนที่ผ่านเกณฑ์ประเมินคุณภาพ"/>
        <s v="KPI 2.1-1 ระดับความสำเร็จของการส่งเสริมให้เด็กและเยาวชนสามารถเข้าถึงโอกาสทางการศึกษา"/>
        <s v="KPI 2.1-2 ร้อยละของประชากรที่ได้รับการศึกษาแต่ละระดับ"/>
        <s v="KPI 2.2-1 จำนวนฐานข้อมูลด้านการ ศึกษาของเด็กและเยาวชนในพื้นที่ที่สามารถเข้าถึงได้"/>
        <s v="KPI 2.3-1 ระดับคุณภาพของสถานศึกษา"/>
        <s v="KPI 2.3-2 ระดับคุณภาพของนักเรียน"/>
        <s v="KPI 2.4-1 จำนวนปีการศึกษาเฉลี่ย"/>
        <s v="KPI 2.4-2 ระดับความสำเร็จของการเข้าสู่การ ศึกษาในระดับสูง/ช่องทางอาชีพสำหรับเยาวชนที่จะจบการศึกษา"/>
        <s v="KPI 2.5-1 ระดับคุณภาพของบุคลากรทางการศึกษา"/>
        <s v="KPI 3.1-1 ระดับความสำเร็จของการส่งเสริมกิจกรรมเสริมการเรียนรู้เพิ่มเติมจากหลักสูตรการ ศึกษา"/>
        <s v="KPI 3.2-1 จำนวนกิจกรรมที่ภาครัฐและภาคเอกชนจัดเพื่อสร้างเสริมประสบการณ์สำหรับเด็ก เยาวชนผู้ใหญ่และผู้สูงอายุในชุมชน"/>
        <s v="KPI 3.2-2 ร้อยละของจำนวนภาคธุรกิจและเครือข่ายเด็กเยาวชนที่ทำงานเพื่อสังคมที่เพิ่มขึ้น"/>
        <s v="KPI  3.3-1 ระดับความสำเร็ขของการพัฒนาแหล่งเรียนรู้ชุมชนที่ทีคุณภาพได้มาตรฐาน"/>
        <s v="KPI 3.4-1 จำนวนห้องสมุด/แหล่งเรียนรู้ในจังหวัด"/>
        <s v="KPI 3.4-2 จำนวนผู้ใช้บริการห้องสมุด/แหล่งเรียนรู้ในจังหวัด"/>
        <s v="KPI 3.5-1 ระดับความสำเร็จของการสร้างการมีส่วนร่วมของเด็ก เยาวชน ผู้ใหญ่ผู้สูงอายุในการเรียนรู้ร่วมกันอย่างสร้างสรรค์"/>
        <s v="KPI 4.1-1 จำนวนฐานข้อมูลที่เป็นองค์ความรู้เกี่ยวกับวัฒนธรรมท้องถิ่น (เช่นภูมิปัญญาท้องถิ่นด้านอาหาร ด้านภาษา ด้านสมุนไพร ด้านการเกษตร ด้านการทอผ้าเป็นต้น) ที่เพิ่มขึ้น"/>
        <s v="KPI 4.1-2 จำนวนผู้ใช้ข้อมูลที่เป็นองค์ความรู้เกี่ยวกับวัฒนธรรมท้องถิ่น (เช่นภูมิปัญญาท้องถิ่นด้านอาหาร ด้านภาษา ด้านสมุนไพร ด้านการเกษตร ด้านการทอผ้าเป็นต้น) ที่เพิ่มขึ้น"/>
        <s v="KPI 4.2-1 ระดับความสำเร็จของการสืบสานวัฒนธรรมท้องถิ่นเพื่อสร้างจิตสำนึกให้ความรู้/ความเข้าใจเรื่องวัฒนธรรมท้องถิ่น"/>
        <s v="KPI 4.3-1 จำนวนกิจกรรมเพื่ออนุรักษ์สืบทอดวัฒนธรรมท้องถิ่นด้วยการมีส่วนร่วมของชุมชน"/>
        <s v="KPI 5.1-1 ผลิตภาพแรงาน"/>
        <s v="KPI 5.1-2 ร้อยละที่เพิ่มขึ้นของรายได้ของแรงงานที่ผ่านการทดสอบฝีมือแรงงานเมื่อเทียบกับค่าจ้างขั้นต่ำของจังหวัด"/>
        <s v="KPI 5.2-1 ร้อยละความสำเร็จของการจัดหลักสูตรให้ความรู้ทักษะให้ชุมชนมีอาชีพเสริมเพื่อสร้างรายได้"/>
        <s v="KPI 5.2-2 จำนวนศูนย์การเรียนรู้ชุมชนที่ให้การอบรมอาชีพเสริม"/>
        <s v="KPI 5.3-1 จำนวนโครงการเพื่อสร้างอาชีพของกองทุนหมู่บ้าน"/>
        <s v="KPI 5.4-1  ร้อยละของครัวเรือนที่มีการจัดทำบัญชีครัวเรือน"/>
        <s v="KPI 5.4-2 ระดับความสำเร็จของสหกรณ์ออมทรัพย์ / ธนาคารชุมชน"/>
        <s v="KPI 5.5-1 อัตราการว่างงาน"/>
        <s v="KPI 5.6-1 ระดับความสำเร็จของการบริการประกันสังคมที่มีประสิทธิภาพ"/>
        <s v="KPI 5.7-1ระดับความสำเร็จของการให้ความคุ้มครองแรงงานให้มีคุณภาพชีวิตที่ดี"/>
        <s v="KPI 6.1-1 ระดับความสำเร็จของการป้องกัน/ป้องปราบ/ปราบปรามยาเสพติด"/>
        <s v="KPI 6.2-1 จำนวนเครืองมือตรวจที่ทันสมัยเพื่อสนับสนุนการทำงานของด่านตรวจ/จุดตรวจ"/>
        <s v="KPI 6.3-1จำนวนเครือข่าย (เช่นอาสาสมัครชุมชน ชุดปฏิบัติการประจำตำบลอาสาสมัครตำรวจบ้าน อาสาฉุกเฉินในชุมชน/อำเภอ)"/>
        <s v="KPI 6.4-1 จำนวนสถานประกอบการที่จัดทำโครงการ/กิจกรรมเกี่ยวกับการป้องกัน/ปราบปรามยาเสพติดในสถานประกอบการ"/>
        <s v="KPI 7.1-1 ระดับความสำเร็จของการเสริมสร้างประสิทธิภาพในการรักษาความปลอดภัยและความมั่นคงในพื้นที่"/>
        <s v="KPI 7.2-1 ระดับความปลอดภัยในชีวิตและทรัพย์สิน"/>
        <s v="KPI 7.3-1 อัตราการเกิดอาชญากรรมรุนแรงที่ลดลง"/>
        <s v="KPI 7.4-1 ระดับความสำเร็จของการเสริมสร้างความปลอดภัยในการทำงาน"/>
        <s v="KPI 1.1-1 ร้อยละการเปลี่ยนแปลงของพื้นที่ป่าไม้เฉลี่ยต่อปี"/>
        <s v="KPI 1.1-2 สัดส่วนของพื้นที่ป่าไม้ต่อพื้นที่จังหวัด"/>
        <s v="KPI 1.1-3 ความ สำเร็จในการรักษาพื้นที่ป่าสงวน"/>
        <s v="KPI 1.2-1 พื้นที่การจำแนกชั้นความรุนแรงของการชะล้างพังทลายของดิน"/>
        <s v="KPI 1.2-2 จำนวนการเกิดภัยดินถล่ม"/>
        <s v="KPI 1.3-1 ความ สำเร็จในการจัดการเกี่ยวกับการกระทำผิดกฎหมายเกี่ยวกับป่าไม้"/>
        <s v="KPI 1.3-2 ความ สำเร็จในการจัดการเกี่ยวกับผลิตภัณฑ์สำคัญที่ได้จากป่าไม้"/>
        <s v="KPI 2.1-1 จำนวนพื้นที่ที่เกษตรกรได้รับสิทธิเข้าทำประโยชน์"/>
        <s v="KPI 2.1-2 ร้อยละของการใช้ที่ดิน"/>
        <s v="KPI 2.2-1 จำนวนและพื้นที่อนุรักษ์"/>
        <s v="KPI 2.2-2 ร้อยละของพื้นที่ป่าอนุรักษ์ตามประกาศต่อพื้นที่จังหวัดและต่อพื้นที่ประเทศ"/>
        <s v="KPI 2.2-3 ร้อยละของพื้นที่ป่าอนุรักษ์ที่สมบูรณ์ต่อพื้นที่ป่าอนุรักษ์ทั้งหมด"/>
        <s v="KPI 2.2-4 การฟื้นฟูพื้นที่ป่าไม้"/>
        <s v="KPI 2.2-5 การรักษาพื้นที่ต้นน้ำของจังหวัด"/>
        <s v="KPI 2.2-6 พื้นที่ปลูกป่านอกเขตพื้นที่อนุรักษ์จำแนกตามหน่วยงาน"/>
        <s v="KPI 2.2-7 พื้นที่ปลูกป่าในเขตพื้นที่อนุรักษ์"/>
        <s v="KPI 2.2-8 พื้นที่ป่านอกเขตพื้นที่อนุรักษ์และพื้นที่ป่าในเขตพื้นที่อนุรักษ์ที่ถูกไฟไหม้"/>
        <s v="KPI 2.2-9 ความ สำเร็จของโครงการเกี่ยวกับการฟื้นฟูและรักษาระบบนิเวศ"/>
        <s v="KPI 2.3-1 จำนวนเกษตรกรและคนในชุมชนที่เข้าร่วมกิจกรรม/โครงการการส่งเสริมเกษตรกรและภาคีเครือข่ายในชุมชนเพื่อร่วมกันอนุรักษ์ป่าอนุรักษ์น้ำ และอนุรักษ์ดิน"/>
        <s v="KPI 2.4-1 ความ สำเร็จในการรักษาพื้นที่ป่าชุมชน"/>
        <s v="KPI 2.4-2 ความสำเร็จในการรักษาและเพิ่มพื้ที่สีเขียว"/>
        <s v="KPI 3.1-1 จำนวนคดีการกระทำผิดกฎหมายเกี่ยวกับการเผาป่าลดลงเมื่อเทียบกับปีที่ผ่านมา"/>
        <s v="KPI 3.1-2 สาเหตุของการเกิดไฟป่าลดลงเมื่อเทียบกับปีที่ผ่านมา"/>
        <s v="KPI  3.2-1 ระดับความสำเร็จของการประชาสัมพันธ์และรณรงค์โดยใช้ความมีส่วนร่วมของชุมชนในการป้องกันและเฝ้าระวังการเกิดไฟป่า"/>
        <s v="KPI  3.2-2 สถิติการดับไฟของสถานีควบคุมไฟป่าและหน่วยงานในสังกัดรวมทั้งชุมชน"/>
        <s v="KPI 3.3-1 จำนวนเทคโนโลยีและองค์ความรู้ที่มีการนำไป ใช้ประโยชน์ในการป้องกันและแก้ไขปัญหาไฟไหม้ป่าหมอกควัน"/>
        <s v="KPI 3.3-2 อัตราการลดลงของจุดความร้อน (Hotspot)ในพื้นที่จังหวัด"/>
        <s v="KPI 3.3-3 อัตราการลดลงของพื้นที่ความเสียหายจากไฟป่า"/>
        <s v="KPI 3.3-4 จำนวนวันในรอบปีงบประมาณคุณภาพอากาศอยู่ในเกณฑ์มาตรฐาน"/>
        <s v="KPI 4.1-1 จำนวนเครือข่ายเร่งรัดการรักษาทรัพยากร ธรรมชาติป่าไม้ที่เพิ่มขึ้น"/>
        <s v="KPI 4.2-1 ความ สำเร็จในการพัฒนาภาคีเครือข่ายในการจัดการทรัพยากร ธรรมชาติป่าไม้"/>
        <s v="KPI 4.3-1 จำนวนชุมชนที่ได้รับการถ่ายทอดองค์ความรู้และสร้างจิตสำนึกด้านการอนุรักษ์ฟื้นฟูทรัพยากรธรรมชาติป่าไม้"/>
        <s v="KPI 4.4-1 จำนวนกิจกรรมที่ประชาชนร่วมกันดำเนินการเพื่อดูแลพื้นที่สีเขียวและร่วมจัดทำระบบบริหารจัดการพื้นที่สีเขียวในชุมชน"/>
        <s v="KPI 4.5-1 จำนวนพื้นที่ป่าต้นน้ำที่ยังไม่เสื่อมโทรม/อุดมสมบูรณ์โดยมีชุมชนที่อยู่ร่วมกันในพื้นที่นั้น"/>
        <s v="KPI 5.1-1 ระดับความสำเร็จของการพัฒนาระบบและโครงสร้างการทำงานเชิงบูรณาการของหน่วยงานและชุมชนที่เกี่ยวข้องกับการจัดการทรัพยากร ธรรมชาติเมือเทียบกับแผนดำเนินการ"/>
        <s v="KPI 5.2-1 ความสำร็จของการพัฒนาระบบฐานข้อมูลสารสนเทศและองค์ความรู้เพื่อการบริหารจัดการทรัพยากรธรรมชาติป่าไม้"/>
        <s v="KPI 5.3-1 ชุมชนมีการจัดทำแผนการจัดการทรัพยากรชีวภาพและภูมิปัญญาท้องถิ่นให้สามารถยกระดับศักยภาพของชุมชนในการใช้ประโยชน์ทางเศรษฐกิจจากความหลากหลายทางชีวภาพและภูมิปัญญาท้องถิ่นควบคู่ไปกับการอนุรักษ์อย่างยั่งยืน"/>
        <s v="KPI 5.4-1 ระดับความสำเร็จของการจัดทำระบบประเมินผลการดำเนินงานป้องกันและแก้ไขปัญหาการทำลายทรัพยากรธรรมชาติป่าไม้ในระดับพื้นที่เมือเทียบกับแผนดำเนินการ"/>
      </sharedItems>
    </cacheField>
    <cacheField name="รายการสถิติ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B" refreshedDate="43932.676839351851" createdVersion="5" refreshedVersion="5" minRefreshableVersion="3" recordCount="192">
  <cacheSource type="worksheet">
    <worksheetSource ref="A3:D195" sheet="ยุทธศาสตร์"/>
  </cacheSource>
  <cacheFields count="4">
    <cacheField name="ยุทธศาสตร์ที่ ...  (ชื่อยุทธศาสตร์)" numFmtId="0">
      <sharedItems count="3">
        <s v="ยุทธศาสตร์ที่ 1 ส่งเสริมการเกษตรปลอดภัย และการค้า การลงทุน เพื่อเพิ่มขีด ความสามารถในการแข่งขัน"/>
        <s v="ยุทธศาสตร์ที่ 4 : สร้างคุณค่าและพัฒนาคุณภาพชีวิตของประชาชน"/>
        <s v="ยุทธศาสตร์ที่ 5 : พัฒนาและอนุรักษ์ทรัพยากรธรรมชาติและสิ่งแวดล้อมอย่างยั่งยืน"/>
      </sharedItems>
    </cacheField>
    <cacheField name="เป้าประสงค์เชิงยุทธศาสตร์" numFmtId="0">
      <sharedItems/>
    </cacheField>
    <cacheField name="ตัวชี้วัด" numFmtId="0">
      <sharedItems containsBlank="1"/>
    </cacheField>
    <cacheField name="รายการสถิติ" numFmtId="0">
      <sharedItems count="192">
        <s v="Data 1.1.1 จำนวนรายงานการวิจัยความต้องการข้าวหอมมะลิปลอดภัยของตลาดฯที่จังหวัดนำมาใช้ประโยชน์"/>
        <s v="Data 1.2.1 จำนวนพันธุ์ข้าวคุณภาพดีที่ผลิตได้ในปีปัจจุบันและปีที่ผ่านมา"/>
        <s v="Data 1.2.2 จำนวนแหล่งวิจัยและผลิตพันธุ์ข้าวคุณภาพดีของจังหวัด"/>
        <s v="Data 1.3.1 ข้อมูลชุดดินในแต่ละพื้นที่ (รหัสชุดดิน)"/>
        <s v="Data 1.3.2 ค่าวิเคราะห์ดินในแต่ละพื้นที่ (ค่า Ph)"/>
        <s v="Data 1.3.3 จำนวนพื้นที่ชลประทาน"/>
        <s v="Data 1.3.4 จำนวนพื้นที่แหล่งน้ำสาธารณะ"/>
        <s v="Data 1.4.1 จำนวนหลักเกณฑ์มาตรฐานและระบบการรับรองการปลูกข้าวหอมมะลิปลอดภัยที่เทียบเท่ามาตรฐาน GAP ที่จังหวัดนำมาใช้อ้างอิง"/>
        <s v="Data 1.5.1 จำนวนเทคโนโลยีที่มีการพัฒนาดัดแปลงและเลือกใช้อย่างเหมาะสมกับการผลิตข้าวหอมละลิปลอดภัยของจังหวัด"/>
        <s v="Data 2.1.1 จำนวนเกษตรกรที่ปลูกข้าวหอมมะลิปลอดภัยในปีปัจจุบันและปีที่ผ่านมา"/>
        <s v="Data 2.1.2 จำนวนพื้นที่ปลูกข้าวหอมมะลิปลอดภัยในปีปัจจุบันและปีที่ผ่านมา"/>
        <s v="Data 2.1.3 จำนวนพื้นที่ปลูกข้าวหอมมะลิปลอดภัยในปีปัจจุบัน"/>
        <s v="Data 2.1.4 จำนวนพื้นที่ปลูกข้าวทั้งหมดของจังหวัดในปีปัจจุบัน"/>
        <s v="Data 2.2.1  จำนวนเกษตรกรที่ได้รับการสนับสนุนและพัฒนาความรู้เกี่ยวกับระบบการผลิตข้าวหอมมะลิปลอดภัยให้ได้คุณภาพและมาตรฐาน GAP หรือเทียบเท่า GAP ของจังหวัด"/>
        <s v="Data 2.3.1 จำนวนผลผลิตข้าวหอมมะลิปลอดภัยเฉลี่ยต่อไร่ในปีปัจจุบันปละปีที่ผ่านมา"/>
        <s v="Data 2.3.2 จำนวนค่าใช้จ่ายในการเพาะปลูกข้าวหอมมะลิปลอดภัยเฉลี่ยต่อไร่ในปัปัจจุบันปละปีที่ผ่านมา"/>
        <s v="Data 2.3.3 จำนวนพื้นที่ปลูกข้าวที่เข้าร่วมโครงการปลูกข้าวหอมมะลิปลอดภัยของจังหวัดที่ผ่านการเตรียมความพร้อมเพื่อเข้าสู่ระบบมาตรฐาน GAP หรือเทียบเท่า GAPของจังหวัด"/>
        <s v="Data 2.3.4 จำนวนพื้นที่ปลูกข้าวที่เข้าร่วมโครงการปลูกข้าวหอมมะลิปลอดภัยของจังหวัดที่ได้รับการรับรองคุณภาพข้าวตามมาตรฐาน GAP หรือเทียบเท่า GAP ของจังหวัด"/>
        <s v="Data 2.4.1 จำนวนสหกรณ์การเกษตร กลุ่มเกษตรกรกลุ่มวิสาหกิจชุมชนผู้ปลูกข้าวหอมมะลิปลอดภัยของจังหวัดในปัปัจจุบันและปีที่ผ่านมา"/>
        <s v="Data 2.5.1 จำนวนเกษตรกรและสมาชิกสหกรณ์ได้รับการถ่ายทอดเทคโนโลยีและพัฒนาศักยภาพการผลิตข้าวหอมมะลิปลอดภัยทั้งกระบวนการจากศูนย์การเรียนรู้ฯของจังหวัดในปีปัจจุบันและปีที่ผ่านมา"/>
        <s v="Data 2.5.2 จำนวนศูนย์การเรียนรู้และการถ่ายทอดเทคโนโลยีการผลิตข้าวหอมมะลิปลอดภัย"/>
        <s v="Data 2.5.3 จำนวนศูนย์ประสานงานกลุ่มเกษตรกรและภาคธุรกิจ"/>
        <s v="Data 2.6.1 จำนวนเกษตรกรผู้ปลูกข้าวหอมมะลิปลอดภัยทีได้รับการสนับนุนด้านต้นทุนการผิตและการเงินจากสถาบันการเงิน/กองทุน"/>
        <s v="Data 2.6.2 จำนวนเกษตรกรผู้ปลูกข้าวทั้งหมด"/>
        <s v="Data 2.6.3 จำนวนสถาบันการเงินที่เป็นแหล่งทุนให้เกษตรกรกู้ยืมได้"/>
        <s v="Data 2.6.4 จำนวนกองทุนเงินกู้ต่างๆ"/>
        <s v="Data 3.1.1 จำนวนแหล่งและกำลังการผลิตที่ใช้เทคโนโลยีเพื่อรักษาคุณภาพข้าวหอมมะลิปลอดภัยหลังการเก็บเกี่ยว (เช่น การเก็บรักษาข้าวเปลือกให้มีคุณภาพและปลอดภัยตามมาตรฐานการใช้เครื่องอบความชื้นข้าว เป็นต้น)"/>
        <s v="Data 3.1.2 จำนวนเกษตรกรและโรงสีที่ได้รับการอบรมและพัฒนาความรู้เกี่ยวกับเทคโนโลยีหลังการเก็บเกี่ยวเพื่อสร้างมูลค่าเพิ่มของผลผลิตข้าวหอมมะลิปลอดภัย"/>
        <s v="Data 3.3.1 จำนวนเกษตรกรที่ได้รับการส่งเสริมจนมีแผนการผลิตและแผนการเก็บเกี่ยวที่เหมาะสม (Crop Zoning and Planning)"/>
        <s v="Data 3.3.2 จำนวนพันธุ์ข้าวที่มีผลผลิตต่อไร่สูงและเหมาะสมกับการเพาะปลูกข้าวนาปี"/>
        <s v="Data 4.1.1 จำนวนโรงสีชุมชน โรงสีสหกรณ์ที่ได้รับการส่งเสริมและพัฒนาให้มีความพร้อมเข้าสู่มาตรฐาน GMP"/>
        <s v="Data 4.1.2 จำนวนโรงสีแปรรูปข้าวอินทรีย์หรือข้าวปลอดสารพิษ"/>
        <s v="Data 4.2.1 จำนวนชนิดบรรจุภัณฑ์ข้าวหอมมะลิปลอดภัยของจังหวัดที่ได้รับการตรวจสอบว่าสามารถรักษาคุณภาพและยืดอายุข้าวปลอดภัย"/>
        <s v="Data 4.2.2 ปริมาณข้าวหอมมะลิปลอดภัยที่ใช้บรรจุภัณฑ์ที่มีการใช้เทคโนโลยีการบรรจุหีบห่อเพื่อรักษาคุณภาพและยึดอายุข้าวปลอดภัย"/>
        <s v="Data 4.3.1 จำนวนโรงสีสหกรณ์ที่ได้รับการส่งเสริมและพัฒนาความรู้เกี่ยวกับเทคโนโลยีและการเป็น Green Industry"/>
        <s v="Data 4.3.2 จำนวนโรงสีชุมชนโรงสีสหกรณ์ ที่มีศักยภาพมีความพร้อมเป็น Green Industry"/>
        <s v="Data 4.4.1 จำนวนผลิตภัณฑ์จากข้าวที่เป็นเอกลักษณ์ของพะเยาที่ได้รับมาตรฐานเช่น มผช./OTOP 5 ดาว/GMP/HACCP เป็นต้น"/>
        <s v="Data 5.1.1 ราคารับซื้อข้าวเปลือกหอมมะลิปลอดภัย"/>
        <s v="Data 5.1.2 ราคารับซื้อข้าวเปลือกทั่วไป"/>
        <s v="1. ข้าวเปลือกเจ้า"/>
        <s v="2. ข้าวเปลือกเหนียว"/>
        <s v="(ราคา ณ ความชื้น 15%)"/>
        <s v="Data 5.2.1จำนวนครั้งของการโฆษณาประชาสัมพันธ์และการส่งเสริมการขายข้าวหอมมะลิปลอดภัยที่เหมาะสมกับแผนการผลิตและแผนการเก็บเกี่ยว"/>
        <s v="Data 5.2.2 จำนวนการสั่งซื้อข้าวหอมมะลิปลอดภัยจากการจัดงานแสดงสินค้าและ Road Show "/>
        <s v="Data 5.2.3 มูลค่าการสั่งซื้อข้าวหอมมะลิปลอดภัยจากการจัดงานแสดงสินค้าและ Road Show "/>
        <s v="Data 5.3.1 จำนวนช่องทางการเข้าถึงข้อมูลการตลาด (Market Intelligence )ของจังหวัด"/>
        <s v="Data 5.3.2 จำนวนฐานข้อมูลเกี่ยวกับตลาดราคาและปริมาณความต้องการข้าวหอมมะลิปลอดภัยของจังหวัด"/>
        <s v="Data 5.4.1 จำนวนช่องทางการจำหน่ายข้าวหอมมะลิปลอดภัยของจังหวัดในปีปัจจุบันและปีที่ผ่านมา"/>
        <s v="Data 5.4.2 จำนวนการสร้างเครือข่ายความร่วมมือในการส่งเสริมการตลาดและการรวมกลุ่มเกษตรกรปลูกข้าวหอมมะลิปลอดภัยในปีปัจจุบันและปีที่ผ่านมา"/>
        <s v="Data 1.1.1 จำนวนกิจกรรมเพื่อการส่งเสริม/สร้างความ สัมพันธ์ในครอบครัว จำแนกตามอำเภอตำบล"/>
        <s v="Data 1.1.2 จำนวนคนที่เข้าร่วมกิจกรรมเพื่อการส่งเสริม/สร้างความ สัมพันธ์ในครอบครัวจำแนกตามอำเภอ ตำบล"/>
        <s v="Data 1.1.3 จำนวนครัวเรือนที่คนในครัวเรือนมีส่วนร่วมทำกิจกรรมสาธารณะเพื่อประโยชน์ของชุมชนหรือท้องถิ่น"/>
        <s v="Data 1.2.1 จำนวนกิจกรรมสร้างศีลธรรม จริยธรรมในครอบครัวจำแนกตามอำเภอ ตำบล"/>
        <s v="Data 1.2.2 จำนวน ผู้เข้าร่วมกิจกรรมสร้างศีลธรรม จริยธรรมในครอบครัวจำแนกตามอำเภอตำบล"/>
        <s v="Data 1.2.3 จำนวนครัวเรือนทั้งหมดจำแนกตามอำเภอตำบล"/>
        <s v="Data 1.2.4 จำนวนโรงเรียนที่ส่งเสริมให้นักเรียนมีการศึกษาและการปฏิบัติศาสนกิจในปีปัจจุบันและปีที่ผ่านมา จำแนกตามอำเภอ ตำบล"/>
        <s v="Data 1.3.1 จำนวนครัวเรือนที่คนในครัวเรือนมีส่วนร่วมทำกิจกรรมสาธารณะเพื่อประโยชน์ของชุมชนหรือท้องถิ่นจำแนกตามอำเภอ ตำบล"/>
        <s v="Data 1.3.2 จำนวนผู้กระทำความรุนแรงในครอบครัว(จำแนกตามประเภทความรุนแรงสาเหตุการกระทำและความ สัมพันธ์ระหว่างผู้กระทำและผู้ถูก กระทำ)ในปีปัจจุบันและปีที่ผ่านมาจำแนกตามอำเภอ ตำบล"/>
        <s v="Data1.4.1 จำนวนเมือง (ระดับเทศบาล) ที่ผ่านเกณฑ์ประเมินเมืองอยู่เย็นเป็นสุข (Green City) "/>
        <s v="Data 1.4.2 จำนวนชุมชนที่ผ่านเกณฑ์ชุมชนน่าอยู่ (เกณฑ์ของ สกว.)"/>
        <s v="Data 2.1.1 อัตราการเข้าเรียนจำแนกตามเพศ กลุ่มรายได้เขตการปกครอง(จังหวัด/อำเภอ/ตำบล)"/>
        <s v="Data 2.1.2 อัตราการได้เรียนสุทธิ (Net Enrollment Rate) "/>
        <s v="Data 2.1.3 ร้อยละของประชากรของจังหวัดที่ได้รับการ ศึกษาระดับภาคบังคับ"/>
        <s v="Data 2.1.4 ร้อยละของประชากรของจังหวัดที่ได้รับการศึกษาระดับมัธยมศึกษา"/>
        <s v="Data 2.1.5 ร้อยละของประชากรของจังหวัดที่ได้รับการศึกษาระดับ อุดมศึกษา"/>
        <s v="Data 2.2.1 จำนวนฐานข้อมูลด้านการ ศึกษาของเด็กและเยาวชนในพื้นที่ที่สามารถเข้าถึงได้"/>
        <s v="Data 2.3.1 จำนวนสถานศึกษาในระบบ จำแนกตามระดับการศึกษาที่เปิดสอนเขตการปกครอง(จังหวัด/อำเภอ/ตำบล)"/>
        <s v="Data 2.3.2 ร้อยละของสถานศึกษาทุกสังกัดที่ได้มาตรฐานคุณภาพ สมศ."/>
        <s v="Data 2.3.3 ร้อยละของสถานศึกษาที่มีระบบประกันคุณภาพภายในและผ่านการประเมินตนเองตามระเบียบกระทรวง ศึกษาธิการ"/>
        <s v="Data 2.3.4 ร้อยละของคะแนนเฉลี่ยผลสัมฤทธิ์ทางการเรียนวิชาหลักระดับการศึกษาขั้นพื้นฐานจากการทดสอบระดับ ชาติเพิ่มขึ้น"/>
        <s v="Data 2.3.5 ร้อยละของนักเรียนที่ได้คะแนน   O -Net ป.6 และ ม.3 สูงกว่าค่าเฉลี่ยระดับประเทศเฉพาะ 5 กลุ่มสาระการเรียนรู้"/>
        <s v="Data 2.3.6 ค่าเฉลี่ย O-Net ม. 3 ที่สูงกว่าค่าเฉลี่ยระดับประเทศแยกตามกลุ่มสาระการเรียนรู้"/>
        <s v="Data 2.4.1 จำนวนปีที่ได้รับการศึกษาในระบบโรงเรียนหรือเทียบเท่าของประชากรกลุ่มอายุ 15-59 ปีโดยเฉลี่ย"/>
        <s v="Data 2.4.2 ร้อยละของผู้สำเร็จการศึกษานอกระบบ และเข้าสู่ตลาดงาน"/>
        <s v="Data 2.4.3 ร้อยละของผู้สำเร็จการศึกษาระดับอาชีวศึกษาตามหลักสูตรระดับ ปวช.และเข้าสู่ตลาดงาน"/>
        <s v="Data 2.4.4 ร้อยละของผู้สำเร็จการศึกษาระดับอาชีวศึกษาตามหลักสูตรระดับ ปวส.และเข้าสู่ตลาดงาน"/>
        <s v="Data 2.4.5 ร้อยละของผู้สำเร็จการศึกษาระดับอาชีวศึกษาได้งานทำหรือประกอบอาชีพอิสระในสาขาที่เกี่ยวข้องภายใน 1 ปี"/>
        <s v="Data 2.4.6  ร้อยละของผู้สำเร็จการศึกษาระดับอุดมศึกษาได้งานทำหรือประกอบอาชีพอิสระในสาขาที่เกี่ยวข้องภายใน 1 ปี"/>
        <s v="Data 2.5.1 จำนวนผู้สอน(ครู/อาจารย์) ในระบบ จำแนกตามชั้นปี เพศ วุฒิการ ศึกษาประเภทของบุคลากร วิทยะฐานะและตำแหน่งทางวิชาการ"/>
        <s v="Data 2.5.2 ร้อยละของครูที่สอนในระดับการศึกษาขั้นพื้นฐานและมีคุณวุฒิตรงกับกลุ่มสาระการเรียนรู้/วิชาที่สอน"/>
        <s v="Data 2.5.3 อัตราส่วนสถานศึกษาขั้นพื้นฐานและอาชีวศึกษาที่มีอัตราครูผู้สอน (ไม่รวมอัตราจ้างและผู้บริหาร)ต่อผู้เรียนเป็นไปตามเกณฑ์ที่กำหนดเปรียบเทียบระหว่างพื้นที่และกลุ่มสาระการเรียนรู้หลัก 5 กลุ่มสาระ/ประเภทวิชา"/>
        <s v="Data 2.5.4 ร้อยละของผู้ประกอบวิชาชีพทางการศึกษาได้รับการส่งเสริมและพัฒนาตามมาตรฐานวิชาชีพ"/>
        <s v="Data 3.1.1 จำนวนเด็กและเยาวชนที่ได้เข้าร่วมกิจกรรมและศึกษานอกสถานที่จากแหล่งเรียนรู้ภูมิปัญญาและแหล่งท่องเที่ยวที่ได้รับการพัฒนาและเผยแพร่สู่สากล"/>
        <s v="Data 3.1.2 อัตราการอ่านออกเขียนได้ในเยาวชนอายุ 15-24 ปี(เยาวชนที่พลาดโอกาสทางการศึกษา)"/>
        <s v="Data 3.1.3 อัตราการอ่านออกเขียนได้ของผู้ใหญ่ (ประชากรอายุ 25 ปีขึ้น) (Adult literacy rate) "/>
        <s v="Data 3.2.1 จำนวนกิจกรรมที่ภาครัฐและภาคเอกชนจัดเพื่อสร้างเสริมประสบการณ์สำหรับเด็ก เยาวชนผู้ใหญ่และผู้สูงอายุในชุมชน จำแนกตามจำนวนกิจกรรม กลุ่มผู้เข้าร่วมกิจกรรม"/>
        <s v="Data 3.2.2 จำนวนภาคธุรกิจและเครือข่ายเด็กเยาวชนที่ทำงานเพื่อสังคมในปีปัจจุบันและปีที่ผ่านมา"/>
        <s v="Data 3.3.1 จำนวนแหล่งเรียนรู้ชุมชนที่มีคุณภาพและได้มาตรฐาน"/>
        <s v="Data 3.3.2 อัตราการใช้บริการแหล่งเรียนรู้เพื่อการเรียนรู้ตลอดชีวิต (ต่อประชากร 100 คนครั้งต่อปี)"/>
        <s v="Data 3.3.3 อัตราส่วนแหล่งเรียนรู้เพื่อการเรียนรู้ตลอดชีวิต (ต่อประชากร 40,000 คน)"/>
        <s v="Data 3.3.4 ร้อยละของประชากรในวัยแรงงาน (อายุตั้งแต่ 15 ปีขึ้นไป) ที่ต้องการพัฒนาขีดความ สามารถของตนเองจำแนกตามสาขาวิชาที่ต้องการพัฒนา เพศ และเขตการปกครอง"/>
        <s v="Data 3.3.5 ร้อยละของประชากรอายุ 6 ปีขึ้นไปที่มีทักษะการใช้คอมพิวเตอร์"/>
        <s v="Data 3.3.6 ร้อยละของประชากรอายุ 6 ปีขึ้นไปที่มีทักษะการใช้อินเตอร์เน็ต"/>
        <s v="Data 3.4.1 จำนวนห้องสมุด/แหล่งเรียนรู้จำแนกตามแหล่งผู้รับผิดชอบระดับจังหวัด อำเภอเทศบาลและภาคเอกชน"/>
        <s v="Data 3.4.2 จำนวนผู้ใช้บริการห้องสมุด/แหล่งเรียนรู้ในจังหวัด จำแนกตามกลุ่มเด็กผู้ใหญ่ ผู้สูงอายุ"/>
        <s v="Data 3.5.1 ระดับความสำเร็จของการบริหารจัดการองค์ความรู้เชิงภูมิปัญญาและวัฒนธรรมจำแนกตามอำเภอตำบล"/>
        <s v="Data 3.5.2 อัตราการเข้าร่วมของเยาวชนและผู้ใหญ่ผู้สูงอายุในกิจกรรมการศึกษานอกโรงเรียน จำแนกตามอำเภอ ตำบล"/>
        <s v="Data 4.1.1 จำนวนฐานข้อมูลที่เป็นองค์ความรู้เกี่ยวกับวัฒนธรรมท้องถิ่น (เช่นภูมิปัญญาท้องถิ่นด้านอาหาร ด้านภาษา ด้านสมุนไพร ด้านการ เกษตร ด้านการทอผ้าเป็นต้น)ในปีปัจจุบันและปีที่ผ่านมา"/>
        <s v="Data 4.1.2 จำนวนผู้ใช้ข้อมูลที่เป็นองค์ความรู้เกี่ยวกับวัฒนธรรมท้องถิ่น (เช่นภูมิปัญญาท้องถิ่นด้านอาหาร ด้านภาษา ด้านสมุนไพร ด้านการ เกษตร ด้านการทอผ้าเป็นต้น)ในปีปัจจุบันและปีที่ผ่านมา"/>
        <s v="Data 4.2.1 จำนวนบุคลากรด้านมรดกทางศิลปวัฒนธรรม จำแนกตามด้าน"/>
        <s v="Data 4.2.2 จำนวนเยาวชนต้นแบบศิลปะร่วมสมัยจำแนกตามสาขา"/>
        <s v="Data 4.2.3 จำนวนอาสาสมัครท้องถิ่นในการดูแลรักษามรดกทางศิลปวัฒนธรรม (อส.มศ.)"/>
        <s v="Data 4.2.4 จำนวนโบราณวัตถุศิลปวัตถุที่ครอบครองโดยวัดและเอกชน"/>
        <s v="Data 4.2.5 จำนวนงานวิจัย/งานสร้างสรรค์ด้านศิลปะวัฒนธรรม จำแนกตามหัวเรื่อง ประเภท"/>
        <s v="Data 4.3.1 จำนวนรายการวิทยุกระจายเสียง และรายการโทรทัศน์ที่ส่งเสริมด้านศาสนา ศิลปะวัฒนธรรม"/>
        <s v="Data 4.3.2 จำนวนกิจกรรมท้องถิ่นที่ดูแลรักษามรดกทางศิลปวัฒนธรรม (อส.มศ.)"/>
        <s v="Data 5.1.1 ผลิตภัณฑ์จังหวัด ณ ราคาคงที่"/>
        <s v="Data 5.1.2 จำนวนผู้มีงานทำในจังหวัด"/>
        <s v="Data 5.1.3 รายได้ของแรงงานที่ผ่านการทดสอบฝีมือแรงงาน"/>
        <s v="Data 5.1.4 ค่าจ้างขั้นต่ำของจังหวัด"/>
        <s v="Data 5.2.1 จำนวนผู้ได้รับการพัฒนา/อบรม/ศึกษาดูงานตามหลักสูตรให้มีความรู้ทักษะอาชีพเสริมเพื่อสร้างรายได้"/>
        <s v="Data 5.2.2 จำนวนหลักสูตรพัฒนา/อบรม/ศึกษาดูงานเพื่อให้มีความรู้ทักษะอาชีพเสริมเพื่อสร้างรายได้"/>
        <s v="Data 5.2.3  จำนวนศูนย์การเรียนรู้ชุมชนที่ให้การอบรมอาชีพเสริม"/>
        <s v="Data 5.3.1 จำนวนโครงการเพื่อสร้างอาชีพของกองทุนหมู่บ้าน"/>
        <s v="Data 5.3.2  จำนวนสมาชิกกองทุนที่เข้าร่วมโครงการ"/>
        <s v="Data 5.4.1 จำนวนครัวเรือนที่มีการจัดทำบัญชีครัวเรือน"/>
        <s v="Data 5.4.2 จำนวนครัวเรือนในชุมชนทั้งหมด"/>
        <s v="Data 5.4.3 จำนวนหมู่บ้านที่มีสหกรณ์ออมทรัพย์/ธนาคารชุมชน/การออมทรัพย์ในหมู่บ้าน"/>
        <s v="Data 5.4.4 จำนวนประชากรที่เป็นสมาชิกสหกรณ์ /ธนาคารชุมชน"/>
        <s v="Data 5.5.1 อัตราการว่างงาน"/>
        <s v="Data 5.5.2 จำนวนผู้ว่างงานรายอำเภอจำแนกตามระดับการศึกษาที่สำเร็จ เพศ กลุ่ม อายุ อุตสาหกรรมที่เคยทำระยะเวลาที่หางานทำ"/>
        <s v="Data 5.5.3ร้อยละของจำนวนความต้องการกำลังแรงงานภาคอุตสาหกรรมที่ได้รับการแก้ไข"/>
        <s v="Data 5.6.1 ร้อยละของแรงงานตามกฎหมายประกันสังคมได้รับการขึ้นทะเบียน และจ่ายเงินสมทบ"/>
        <s v="Data 5.6.2 ร้อยละของผู้ประกันตนได้รับบริการจ่ายประโยชน์ทดแทนภายในเวลาที่กำหนดจำแนกตามกรณีเจ็บป่วย คลอดบุตร ทุพพลภาพ เสียชีวิต สงเคราะห์บุตร ชราภาพและว่างงาน"/>
        <s v="Data 5.6.3 จำนวนผู้รับประโยชน์ทดแทนกรณีเจ็บป่วยฉุกเฉิน และอุบัติเหตุ จำแนกรายเดือน"/>
        <s v="Data 5.6.4 จำนวนผู้ว่างงานจำแนกตามระดับการศึกษาที่สำเร็จ เพศ กลุ่ม อายุ อุตสาหกรรมที่เคยทำระยะเวลาที่หางานทำ"/>
        <s v="Data 5.7.1 อัตราการปฏิบัติถูกต้องตามกฎหมายคุ้มครองแรงงานของสถานประกอบกิจการ"/>
        <s v="Data 5.7.2 อัตราการประสบอันตรายหรือเจ็บป่วยเนื่องจากการทำงานต่อลูกจ้าง 1,000 ราย"/>
        <s v="Data 5.7.3 จำนวนการรับเรื่องร้องทุกข์และการช่วยเหลือคนหางานในประเทศ"/>
        <s v="Data 5.7.4 จำนวนแรงงานที่ได้รับการพัฒนาฝีมือแรงงานและได้งานทำจำแนกตามกิจกรรมการฝึกหลัก"/>
        <s v="Data 6.1.1 จำนวนการจับกุมคดียาเสพติด จำแนกตามประเภทข้อหา สารเสพติด พื้นที่"/>
        <s v="Data 6.1.2 มูลค่าการริบทรัพย์สินคดีเกี่ยวกับยาเสพติด"/>
        <s v="Data 6.2.1 จำนวนเครืองมือตรวจที่ทันสมัยเพื่อสนับสนุนการทำงานของด่านตรวจ/จุดตรวจจำแนกตามด่านตรวจ/จุดตรวจ สถานี"/>
        <s v="Data 6.3.1 จำนวนเครือข่าย ( เช่น อาสาสมัครชุมชน ชุดปฏิบัติการประจำตำบล อาสาสมัครตำรวจบ้านอาสาฉุกเฉินในชุมชน/อำเภอ) จำแนกตามอำเภอ"/>
        <s v="Data 6.4.1 จำนวนสถานประกอบการที่จัดทำโครงการ/กิจกรรมเกี่ยวกับการป้องกัน/ปราบปรามยาเสพติดในสถานประกอบการ"/>
        <s v="Data 7.1.1 จำนวนอาสาสมัครป้องกันปราบปรามอาชญา กรรมส่วนท้องที่จำแนกตามประเภทเครือข่าย (เช่น ชุดรักษาความปลอดภัยหมู่บ้าน) และพื้นที่"/>
        <s v="Data 7.2.1 จำนวนอาสาสมัครป้องกันปราบปรามอาชญากรรมของสำนักงานตำรวจแห่งชาติจำแนกตามประเภทเครือข่าย (เช่น ตำรวจอาสา )"/>
        <s v="Data 7.2.2 ร้อยละจำนวนคดีที่จับกุมได้เทียบกับคดีที่รับแจ้ง"/>
        <s v="Data 7.2.3 จำนวนคดีอุบัติเหตุจราจรจำแนกตามผู้ขับขี่ สาเหตุการเกิดอุบัติเหตุลักษณะสภาพที่เกิดเหตุ"/>
        <s v="Data 7.3.1 อัตราการเกิดอาชญากรรมรุนแรงที่ลดลงโดยเปรียบเทียบปีปัจจุบันกับปี่ที่ผ่านมา"/>
        <s v="Data 7.4.1 จำนวนสถานประกอบกิจการที่แต่งตั้งคณะกรรมการความปลอดภัย อาชีวอนามัยและสภาพ แวดล้อมในการทำงาน"/>
        <s v="Data 7.4.2 อัตราการปฏิบัติถูกต้องตามกฎหมายคุ้มครองความปลอดภัยในการทำงานของสถานประกอบกิจการ"/>
        <s v="Data 1.1.1 พื้นที่ป่าไม้ในปีปัจจุบันและปีผ่านมา"/>
        <s v="Data 1.1.2 เนื้อที่ป่าไม้ทั้งหมดของจังหวัด"/>
        <s v="Data 1.1.3 เนื้อที่ทั้งหมดของจังหวัด"/>
        <s v="Data 1.1.4 พื้นที่ป่าสงวนตามประกาศ"/>
        <s v="Data 1.1.5 พื้นที่ป่าสงวนที่มีสภาพป่าของจังหวัด"/>
        <s v="Data 1.1.6 พื้นที่เอกสารสิทธิทำกินในเขตพื้นที่ป่าสงวนแห่งชาติ"/>
        <s v="Data 1.2.1 พื้นที่การจำแนกชั้นความรุนแรงของการชะล้างพังทลายของดิน"/>
        <s v="Data 1.2.2 จำนวนการเกิดภัยดินถล่มจำแนกตามจำนวนครั้งที่เกิดหมู่บ้านและผู้ประสบภัย"/>
        <s v="Data 1.3.1 จำนวนพื้นที่ป่าถูกบุกรุกทำลายที่ได้มีการดำเนินการตามกฎหมาย"/>
        <s v="Data 1.3.2 จำนวนคดีการกระทำผิดกฎหมายเกี่ยวกับป่าไม้จำแนกตามจำนวนคดีและความเสียหาย"/>
        <s v="Data 1.3.3 ปริมาตรไม้ที่ผลิตได้ จำแนกตามประเภทปริมาตร และมูลค่า"/>
        <s v="Data 1.3.4 ปริมาตรไม้นำเข้าและส่งออก จำแนกตามประเภท ปริมาตร และมูลค่า"/>
        <s v="Data 2.1.1 จำนวนพื้นที่ที่เกษตรกรได้รับสิทธิเข้าทำประโยชน์ จำแนกตามลักษณะการจัดที่ดิน (ที่ดินของรัฐ, ชุมชน,ที่ดินของเอกชน)"/>
        <s v="Data 2.1.2 การใช้ที่ดินจำแนกตามเนื้อที่และการใช้ประโยชน์ในปีปัจจุบันและปีผ่านมา"/>
        <s v="Data 2.2.1 จำนวนและพื้นที่อนุรักษ์จำแนกตามประเภท (อุทยานแห่งชาติ วนอุทยานเขตรักษาพันธุ์สัตว์ป่า เขตห้ามล่าสัตว์ป่า สวนพฤกษศาสตร์ สวนรุกขชาติ)"/>
        <s v=" Data 2.2.2 พื้นที่ป่าอนุรักษ์ทั้งหมดของจังหวัดตามประกาศ"/>
        <s v="Data 2.2.3 พื้นที่จังหวัดและพื้นที่ประเทศ"/>
        <s v="Data 2.2.4 พื้นที่ป่าอนุรักษ์ที่สมบูรณ์ทั้งหมดของจังหวัด"/>
        <s v="Data 2.2.5 จำนวนพื้นที่ป่าไม้ที่ได้รับการปลูกฟื้นฟูจำแนกตามพื้นที่"/>
        <s v="Data 2.2.6 จำนวนการรับขึ้นทะเบียนสวนป่า"/>
        <s v="Data 2.2.7 เนื้อที่ของชั้นคุณภาพลุ่มน้ำ ชั้นที่ 1 และชั้นที่ 2 ของจังหวัด"/>
        <s v="Data 2.2.8 พื้นที่ปลูกป่านอกเขตพื้นที่อนุรักษ์ "/>
        <s v="Data 2.2.9 พื้นที่ปลูกป่าในเขตพื้นที่อนุรักษ์"/>
        <s v="Data 2.2.10 พื้นที่ป่านอกเขตพื้นที่อนุรักษ์และพื้นที่ป่าในเขตพื้นที่อนุรักษ์ที่ถูกไฟไหม้"/>
        <s v="Data 2.2.11 จำนวนโครงการเกี่ยวกับการฟื้นฟูและรักษาระบบนิเวศจำแนกตาม พื้นที่ จำนวนงบประมาณ "/>
        <s v="Data 2.3.1 จำนวนเกษตรกรและคนในชุมชนที่เข้าร่วมกิจกรรม/โครงการโดยจำแนกตามกิจกรรม/โครงการเพื่อการอนุรักษ์ป่า/อนุรักษ์น้ำ/อนุรักษ์ดิน"/>
        <s v="Data 2.4.1 จำนวนและเนื้อที่ป่าชุมชนที่ได้รับการอนุมัติตั้งแต่ปีงบประมาณ 2543-2553 จำแนกตามพื้นที่และประเภทป่าชุมชน"/>
        <s v="Data 2.4.2 ขนาดพื้นที่สีเขียวจำแนกตามเนื้อที่และประเภทของพื้นที่สีเขียวและองค์กรปกครองส่วนท้องถิ่น"/>
        <s v="Data 2.4.3 จำนวนแหล่งธรรมชาติอันควรอนุรักษ์ของท้องถิ่นจำแนกตามประเภทแหล่งธรรมชาติและเนื้อที่"/>
        <s v="Data 3.1.1 จำนวนคดีการกระทำผิดกฎหมายเกี่ยวกับการเผาป่าจำแนกตามความเสียหาย   ในปีปัจจุบันและปีที่ผ่านมา"/>
        <s v="Data 3.1.2 จำนวนพื้นที่ที่ถูกไฟไหม้จากการเผาป่าในปีปัจจุบันและปีที่ผ่านมา"/>
        <s v="Data 3.1.3 จำนวนพื้นที่ที่มีการเผาในพื้นที่เกษตรและพื้นที่โล่ง ในปีปัจจุบันและปีที่ผ่านมา"/>
        <s v="Data 3.2.1 ระดับการรับรู้และความพร้อมให้ความร่วมมือของชุมชนในการป้องกันและเฝ้าระวังการเกิดไฟป่า"/>
        <s v="Data 3.2.2 จำนวนครั้งของการดับไฟป่า"/>
        <s v="Data 3.2.3 จำนวนพื้นที่ได้รับความเสียหายจากการเกิดไฟป่า"/>
        <s v="Data 3.3.1 จำนวนเทคโนโลยีและองค์ความรู้ที่มีการนำไปใช้ประโยชน์ในการป้องกันและแก้ไขปัญหาไฟไหม้ป่าหมอกควัน"/>
        <s v="Data 3.3.2 อัตราการลดลงของจุดความร้อน (Hotspot)ในพื้นที่จังหวัด"/>
        <s v="Data 3.3.3 อัตราการลดลงของพื้นที่ความเสียหายจากไฟป่า"/>
        <s v="Data 3.3.4 จำนวนวันในรอบปีงบประมาณคุณภาพอากาศอยู่ในเกณฑ์มาตรฐานที่ปริมาตรฝุ่นละอองขนาดเล็ก (PM10 )มีค่าอยู่ในเกณฑ์มาตรฐาน"/>
        <s v="Data 4.1.1 จำนวนเครือข่ายเร่งรัดการรักษาทรัพยากร ธรรมชาติป่าไม้ในปีปัจจุบันและปีที่ผ่านมา"/>
        <s v="Data 4.2.1 จำนวนภาคีเครือข่ายที่ได้รับการถ่ายทอดองค์ความรู้ให้สามารถปฏิบัติการเกี่ยวกับการจัดการทรัพยากรธรรมชาติป่าไม้เช่น การปฏิบัติการเชิงพื้นที่การกำหนดวิธีการจัดการที่เหมาะสมกับสถานการณ์เป็นต้น"/>
        <s v="Data 4.3.1 จำนวนชุมชนที่ได้รับการถ่ายทอดองค์ความรู้และสร้างจิตสำนึกด้านการอนุรักษ์ฟื้นฟูทรัพยากร ธรรมชาติป่าไม้จำแนกตามพื้นที่ จำนวนและองค์ความรู้ที่ได้รับ"/>
        <s v="Data 4.4.1 จำนวนกิจกรรมที่ประชาชนร่วมกันดำเนินการเพื่อดูแลพื้นที่สีเขียวและร่วมจัดทำระบบบริหารจัดการพื้นที่สีเขียวในชุมชน"/>
        <s v="Data 4.5.1 จำนวนชุมชนที่ตั้งอยู่ในพื้นที่ต้นน้ำที่ยังไม่เสื่อมโทรม/อุดมสมบูรณ์จำแนกตามเนื้อที่และจำนวนครัวเรือนในปีปัจจุบันและปีที่ผ่านมา"/>
        <s v="Data 5.1.1 ระดับความ สำเร็จของการพัฒนาระบบและโครงสร้างการทำงานเชิงบูรณาการของหน่วยงานและชุมชนที่เกี่ยวข้องกับการจัดการทรัพยากร ธรรมชาติ"/>
        <s v="Data 5.1.2 แผนดำเนินการพัฒนาระบบและโครงสร้างการทำงานเชิงบูรณาการของหน่วยงานและชุมชนที่เกี่ยวข้องกับการจัดการทรัพยากร ธรรมชาติ"/>
        <s v="Data 5.2.1 จำนวนข้อมูลสารสนเทศและองค์ความรู้เพื่อการบริหารจัดการทรัพยากร ธรรมชาติป่าไม้"/>
        <s v="Data 5.2.2 จำนวนการให้บริการหรือการใช้ข้อมูลสารสนเทศและองค์ความรู้เพื่อการบริหารจัดการทรัพยากร ธรรมชาติป่าไม้"/>
        <s v="Data 5.3.1จำนวนชุมชนที่ได้รับการสนับสนุนข้อมูลและพัฒนาองค์ความรู้เพื่อการบริหารจัดการเชิงป้องกันและการอนุรักษ์ป่า"/>
        <s v="Data 5.4.1แผนดำเนินการจัดทำระบบประเมินผลการดำเนิน งานป้องกันและแก้ไขปัญหาการทำลายทรัพยากรธรรมชาติป่าไม้ในระดับพื้นที่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2">
  <r>
    <x v="0"/>
    <s v="1. ประชาชนมีรายได้เพิ่มขึ้น มีความเป็นอยู่ที่ดีขึ้น"/>
    <s v="KPI 1.1-1 จำนวนรายงานการวิจัยความต้องการข้าวหอมมะลิปลอดภัยของตลาดฯ ที่จังหวัดนำมาใช้ประโยชน์"/>
    <s v="Data 1.1.1 จำนวนรายงานการวิจัยความต้องการข้าวหอมมะลิปลอดภัยของตลาดฯที่จังหวัดนำมาใช้ประโยชน์"/>
    <x v="0"/>
    <m/>
    <m/>
    <m/>
    <m/>
    <n v="4"/>
    <m/>
    <m/>
    <m/>
    <m/>
    <x v="0"/>
  </r>
  <r>
    <x v="0"/>
    <s v="2. จังหวัดมีพื้นที่เกษตรปลอดภัยเพิ่มขึ้น และช่องทางการตลาดผลผลิตเกษตรปลอดภัยมีการขยายตัวเพิ่มขึ้น"/>
    <s v="KPI 1.2-1 จำนวนพันธุ์ข้าวคุณภาพดีที่ผลิตได้เพิ่มขึ้น"/>
    <s v="Data 1.2.1 จำนวนพันธุ์ข้าวคุณภาพดีที่ผลิตได้ในปีปัจจุบันและปีที่ผ่านมา"/>
    <x v="1"/>
    <m/>
    <m/>
    <m/>
    <m/>
    <n v="4"/>
    <m/>
    <n v="4"/>
    <n v="3"/>
    <n v="4"/>
    <x v="1"/>
  </r>
  <r>
    <x v="0"/>
    <s v="3. จังหวัดมีมูลค่า การค้า การลงทุน และการค้าชายแดน เพิ่มขึ้น"/>
    <s v="KPI 1.2-2 จำนวนแหล่งวิจัยและผลิตพันธุ์ข้าวคุณภาพดีของจังหวัด"/>
    <s v="Data 1.2.2 จำนวนแหล่งวิจัยและผลิตพันธุ์ข้าวคุณภาพดีของจังหวัด"/>
    <x v="2"/>
    <m/>
    <m/>
    <m/>
    <m/>
    <n v="61"/>
    <m/>
    <n v="2"/>
    <n v="2"/>
    <n v="2"/>
    <x v="1"/>
  </r>
  <r>
    <x v="0"/>
    <s v="4. เกษตรกร/สถาบันเกษตรกรมีขีดความสามารถในการแข่งขันเพิ่มขึ้น"/>
    <s v="KPI 1.3-1 คุณภาพดินและลักษณะพื้นที่ที่มีความเหมาะสมในการเพาะปลูกข้าวปลอดภัยจากสารเคมี"/>
    <s v="Data 1.3.1 ข้อมูลชุดดินในแต่ละพื้นที่ (รหัสชุดดิน)"/>
    <x v="3"/>
    <m/>
    <m/>
    <m/>
    <m/>
    <s v="15,16,17,18,31"/>
    <s v="15,16,17,18,31"/>
    <s v="15,16,17,18,31"/>
    <s v="15,16,17,18,31"/>
    <s v="15,16,17,18,31"/>
    <x v="2"/>
  </r>
  <r>
    <x v="0"/>
    <s v="4. เกษตรกร/สถาบันเกษตรกรมีขีดความสามารถในการแข่งขันเพิ่มขึ้น"/>
    <s v="KPI 1.3-1 คุณภาพดินและลักษณะพื้นที่ที่มีความเหมาะสมในการเพาะปลูกข้าวปลอดภัยจากสารเคมี"/>
    <s v="Data 1.3.2 ค่าวิเคราะห์ดินในแต่ละพื้นที่ (ค่า Ph)"/>
    <x v="4"/>
    <m/>
    <m/>
    <m/>
    <m/>
    <s v="5.0-6.5"/>
    <s v="5.0-6.5"/>
    <s v="5.0-6.5"/>
    <s v="5.0-6.5"/>
    <s v="5.0-6.5"/>
    <x v="2"/>
  </r>
  <r>
    <x v="0"/>
    <s v="4. เกษตรกร/สถาบันเกษตรกรมีขีดความสามารถในการแข่งขันเพิ่มขึ้น"/>
    <s v="KPI 1.3-2 จำนวนพื้นที่บริหารจัดการน้ำในเขตชลประทานและแหล่งน้ำสาธารณะ"/>
    <s v="Data 1.3.3 จำนวนพื้นที่ชลประทาน"/>
    <x v="5"/>
    <m/>
    <m/>
    <n v="222493"/>
    <n v="223493"/>
    <n v="224093"/>
    <n v="224093"/>
    <n v="224093"/>
    <n v="224093"/>
    <n v="224093"/>
    <x v="3"/>
  </r>
  <r>
    <x v="0"/>
    <s v="4. เกษตรกร/สถาบันเกษตรกรมีขีดความสามารถในการแข่งขันเพิ่มขึ้น"/>
    <s v="KPI 1.3-2 จำนวนพื้นที่บริหารจัดการน้ำในเขตชลประทานและแหล่งน้ำสาธารณะ"/>
    <s v="Data 1.3.4 จำนวนพื้นที่แหล่งน้ำสาธารณะ"/>
    <x v="5"/>
    <m/>
    <m/>
    <s v="n/a"/>
    <s v="n/a"/>
    <s v="n/a"/>
    <s v="n/a"/>
    <s v="n/a"/>
    <s v="n/a"/>
    <s v="n/a"/>
    <x v="3"/>
  </r>
  <r>
    <x v="0"/>
    <s v="4. เกษตรกร/สถาบันเกษตรกรมีขีดความสามารถในการแข่งขันเพิ่มขึ้น"/>
    <s v="KPI 1.4-1 จำนวนหลักเกณฑ์มาตรฐานและระบบการรับรองการปลูกข้าวหอมมะลิปลอดภัยที่เทียบเท่ามาตรฐาน GAP ที่จังหวัดทำเสร็จ"/>
    <s v="Data 1.4.1 จำนวนหลักเกณฑ์มาตรฐานและระบบการรับรองการปลูกข้าวหอมมะลิปลอดภัยที่เทียบเท่ามาตรฐาน GAP ที่จังหวัดนำมาใช้อ้างอิง"/>
    <x v="6"/>
    <m/>
    <m/>
    <m/>
    <m/>
    <n v="2"/>
    <m/>
    <m/>
    <m/>
    <m/>
    <x v="4"/>
  </r>
  <r>
    <x v="0"/>
    <s v="4. เกษตรกร/สถาบันเกษตรกรมีขีดความสามารถในการแข่งขันเพิ่มขึ้น"/>
    <s v="KPI 1.5-1 จำนวนเทคโนโลยีการพัฒนาดัดแปลงและเลือกใช้อย่างเหมาะสมกับการผลิตข้าวหอมมะลิปลอดภัยของจังหวัด"/>
    <s v="Data 1.5.1 จำนวนเทคโนโลยีที่มีการพัฒนาดัดแปลงและเลือกใช้อย่างเหมาะสมกับการผลิตข้าวหอมละลิปลอดภัยของจังหวัด"/>
    <x v="7"/>
    <m/>
    <m/>
    <m/>
    <m/>
    <n v="6"/>
    <m/>
    <m/>
    <m/>
    <m/>
    <x v="4"/>
  </r>
  <r>
    <x v="0"/>
    <s v="4. เกษตรกร/สถาบันเกษตรกรมีขีดความสามารถในการแข่งขันเพิ่มขึ้น"/>
    <s v="KPI 2.1-1 ร้อยละที่เพิ่มขึ้นของจำนวนเกษตรกรพื้นที่ปลูกข้าวหอมมะลิปลอดภัย"/>
    <s v="Data 2.1.1 จำนวนเกษตรกรที่ปลูกข้าวหอมมะลิปลอดภัยในปีปัจจุบันและปีที่ผ่านมา"/>
    <x v="8"/>
    <m/>
    <m/>
    <m/>
    <m/>
    <n v="153"/>
    <m/>
    <m/>
    <m/>
    <m/>
    <x v="4"/>
  </r>
  <r>
    <x v="0"/>
    <s v="4. เกษตรกร/สถาบันเกษตรกรมีขีดความสามารถในการแข่งขันเพิ่มขึ้น"/>
    <s v="KPI 2.1-1 ร้อยละที่เพิ่มขึ้นของจำนวนเกษตรกรพื้นที่ปลูกข้าวหอมมะลิปลอดภัย"/>
    <s v="Data 2.1.2 จำนวนพื้นที่ปลูกข้าวหอมมะลิปลอดภัยในปีปัจจุบันและปีที่ผ่านมา"/>
    <x v="5"/>
    <m/>
    <m/>
    <m/>
    <m/>
    <n v="1530"/>
    <m/>
    <m/>
    <m/>
    <m/>
    <x v="4"/>
  </r>
  <r>
    <x v="0"/>
    <s v="4. เกษตรกร/สถาบันเกษตรกรมีขีดความสามารถในการแข่งขันเพิ่มขึ้น"/>
    <s v="KPI 2.1-2 ร้อยละของพื้นที่ปลูกข้าวหอมมะลิปลอดภัยเมื่อเทียบกับพื้นที่ปลูกข้าวทั้งหมดของจังหวัด"/>
    <s v="Data 2.1.3 จำนวนพื้นที่ปลูกข้าวหอมมะลิปลอดภัยในปีปัจจุบัน"/>
    <x v="5"/>
    <m/>
    <m/>
    <m/>
    <m/>
    <n v="1530"/>
    <m/>
    <m/>
    <m/>
    <m/>
    <x v="4"/>
  </r>
  <r>
    <x v="0"/>
    <s v="4. เกษตรกร/สถาบันเกษตรกรมีขีดความสามารถในการแข่งขันเพิ่มขึ้น"/>
    <s v="KPI 2.1-2 ร้อยละของพื้นที่ปลูกข้าวหอมมะลิปลอดภัยเมื่อเทียบกับพื้นที่ปลูกข้าวทั้งหมดของจังหวัด"/>
    <s v="Data 2.1.4 จำนวนพื้นที่ปลูกข้าวทั้งหมดของจังหวัดในปีปัจจุบัน"/>
    <x v="5"/>
    <m/>
    <m/>
    <m/>
    <m/>
    <n v="620113"/>
    <m/>
    <m/>
    <m/>
    <m/>
    <x v="4"/>
  </r>
  <r>
    <x v="0"/>
    <s v="4. เกษตรกร/สถาบันเกษตรกรมีขีดความสามารถในการแข่งขันเพิ่มขึ้น"/>
    <s v="KPI 2.2-1 จำนวนเกษตรกรที่ได้รับการสนับสนุนและพัฒนาคสามรู้เกี่ยวกับระบบการผลิตข้าวหอมมะลิปลอดภัยให้ได้คุณภาพและมาตรฐาน GAP หรือเทียบเท่า GAP ของจังหวัด"/>
    <s v="Data 2.2.1  จำนวนเกษตรกรที่ได้รับการสนับสนุนและพัฒนาความรู้เกี่ยวกับระบบการผลิตข้าวหอมมะลิปลอดภัยให้ได้คุณภาพและมาตรฐาน GAP หรือเทียบเท่า GAP ของจังหวัด"/>
    <x v="8"/>
    <m/>
    <m/>
    <m/>
    <m/>
    <n v="153"/>
    <m/>
    <m/>
    <m/>
    <m/>
    <x v="4"/>
  </r>
  <r>
    <x v="0"/>
    <s v="4. เกษตรกร/สถาบันเกษตรกรมีขีดความสามารถในการแข่งขันเพิ่มขึ้น"/>
    <s v="KPI 2.3-1 จำนวนผลผลิตข้าวหอมมะลิปลอดภัยเฉลี่ยต่อไร่ที่เพิ่มขึ้น"/>
    <s v="Data 2.3.1 จำนวนผลผลิตข้าวหอมมะลิปลอดภัยเฉลี่ยต่อไร่ในปีปัจจุบันปละปีที่ผ่านมา"/>
    <x v="9"/>
    <m/>
    <m/>
    <m/>
    <m/>
    <n v="539.12"/>
    <m/>
    <m/>
    <m/>
    <m/>
    <x v="4"/>
  </r>
  <r>
    <x v="0"/>
    <s v="4. เกษตรกร/สถาบันเกษตรกรมีขีดความสามารถในการแข่งขันเพิ่มขึ้น"/>
    <s v="KPI 2.3-2 จำนวนค่าใช้จ่ายในการเพาะปลูกข้าวหอมมะลิปลอดภัยเฉลี่ยต่อไร่ที่ลดลง"/>
    <s v="Data 2.3.2 จำนวนค่าใช้จ่ายในการเพาะปลูกข้าวหอมมะลิปลอดภัยเฉลี่ยต่อไร่ในปัปัจจุบันปละปีที่ผ่านมา"/>
    <x v="10"/>
    <m/>
    <m/>
    <m/>
    <m/>
    <s v="5,000-6,000"/>
    <m/>
    <m/>
    <m/>
    <m/>
    <x v="4"/>
  </r>
  <r>
    <x v="0"/>
    <s v="4. เกษตรกร/สถาบันเกษตรกรมีขีดความสามารถในการแข่งขันเพิ่มขึ้น"/>
    <s v="KPI 2.3-3 จำนวนพื้นที่ปลูกข้าวที่เข้าร่วมโครงการปลูกข้าวหอมมะลิปลอดภัยของจังหวัดที่ผ่านการเตรียมความพร้อมเพื่อเข้าสู่ระบบมาตรฐาน GAP หรือเทียบเท่า GAP ของจังหวัด"/>
    <s v="Data 2.3.3 จำนวนพื้นที่ปลูกข้าวที่เข้าร่วมโครงการปลูกข้าวหอมมะลิปลอดภัยของจังหวัดที่ผ่านการเตรียมความพร้อมเพื่อเข้าสู่ระบบมาตรฐาน GAP หรือเทียบเท่า GAPของจังหวัด"/>
    <x v="11"/>
    <m/>
    <m/>
    <m/>
    <m/>
    <n v="1530"/>
    <m/>
    <m/>
    <m/>
    <m/>
    <x v="4"/>
  </r>
  <r>
    <x v="0"/>
    <s v="4. เกษตรกร/สถาบันเกษตรกรมีขีดความสามารถในการแข่งขันเพิ่มขึ้น"/>
    <s v="KPI 2.3-4 จำนวนพื้นที่ปลูกข้าวที่เข้าร่วมโครงการปลูกข้าวหอมมะลิปลอดภัยของจังหวัดได้รับการรับรองคุณภาพข้าวตามมาตรฐาน GAP หรือเทียบเท่า GAP ของจังหวัด"/>
    <s v="Data 2.3.4 จำนวนพื้นที่ปลูกข้าวที่เข้าร่วมโครงการปลูกข้าวหอมมะลิปลอดภัยของจังหวัดที่ได้รับการรับรองคุณภาพข้าวตามมาตรฐาน GAP หรือเทียบเท่า GAP ของจังหวัด"/>
    <x v="11"/>
    <m/>
    <m/>
    <m/>
    <m/>
    <n v="1530"/>
    <m/>
    <m/>
    <m/>
    <m/>
    <x v="4"/>
  </r>
  <r>
    <x v="0"/>
    <s v="4. เกษตรกร/สถาบันเกษตรกรมีขีดความสามารถในการแข่งขันเพิ่มขึ้น"/>
    <s v="KPI 2.4-1 จำนวนสหกรณ์การเกษตร กลุ่มเกษตรกรกลุ่มวิสาหกิจชุมชนผู้ปลูกข้าวหอมมะลิปลอดภัยของจังหวัดที่เพิ่มขึ้น"/>
    <s v="Data 2.4.1 จำนวนสหกรณ์การเกษตร กลุ่มเกษตรกรกลุ่มวิสาหกิจชุมชนผู้ปลูกข้าวหอมมะลิปลอดภัยของจังหวัดในปัปัจจุบันและปีที่ผ่านมา"/>
    <x v="2"/>
    <m/>
    <m/>
    <n v="48"/>
    <n v="50"/>
    <n v="44"/>
    <n v="43"/>
    <n v="46"/>
    <n v="45"/>
    <m/>
    <x v="5"/>
  </r>
  <r>
    <x v="0"/>
    <s v="4. เกษตรกร/สถาบันเกษตรกรมีขีดความสามารถในการแข่งขันเพิ่มขึ้น"/>
    <s v="KPI 2.5-1 จำนวนเกษตรกรและสมาชิกสหกรณ์ได้รับการถ่ายทอดเทคโนโลยีและพัฒนาศักยภาพการผลิตข้าวหอมมะลิปลอดภัยทั้งกระบวนการจากศูนย์การเรียนรู้ฯของจังหวัดที่เพิ่มขึ้น"/>
    <s v="Data 2.5.1 จำนวนเกษตรกรและสมาชิกสหกรณ์ได้รับการถ่ายทอดเทคโนโลยีและพัฒนาศักยภาพการผลิตข้าวหอมมะลิปลอดภัยทั้งกระบวนการจากศูนย์การเรียนรู้ฯของจังหวัดในปีปัจจุบันและปีที่ผ่านมา"/>
    <x v="8"/>
    <m/>
    <m/>
    <m/>
    <m/>
    <n v="153"/>
    <n v="1135"/>
    <n v="1135"/>
    <n v="1615"/>
    <m/>
    <x v="4"/>
  </r>
  <r>
    <x v="0"/>
    <s v="4. เกษตรกร/สถาบันเกษตรกรมีขีดความสามารถในการแข่งขันเพิ่มขึ้น"/>
    <s v="KPI 2.5-2 จำนวศูนย์การเรียนรู้และการถ่ายทอดเทคโนโลยีการผลิตข้ามหอมมะลิปลอดภัยและศูนย์ประสานงานกลุ่มเกษตรและภาคธุรกิจ"/>
    <s v="Data 2.5.2 จำนวนศูนย์การเรียนรู้และการถ่ายทอดเทคโนโลยีการผลิตข้าวหอมมะลิปลอดภัย"/>
    <x v="2"/>
    <m/>
    <m/>
    <m/>
    <m/>
    <n v="9"/>
    <m/>
    <m/>
    <m/>
    <m/>
    <x v="4"/>
  </r>
  <r>
    <x v="0"/>
    <s v="4. เกษตรกร/สถาบันเกษตรกรมีขีดความสามารถในการแข่งขันเพิ่มขึ้น"/>
    <s v="KPI 2.5-2 จำนวศูนย์การเรียนรู้และการถ่ายทอดเทคโนโลยีการผลิตข้ามหอมมะลิปลอดภัยและศูนย์ประสานงานกลุ่มเกษตรและภาคธุรกิจ"/>
    <s v="Data 2.5.3 จำนวนศูนย์ประสานงานกลุ่มเกษตรกรและภาคธุรกิจ"/>
    <x v="2"/>
    <m/>
    <m/>
    <m/>
    <m/>
    <n v="66"/>
    <m/>
    <m/>
    <m/>
    <m/>
    <x v="6"/>
  </r>
  <r>
    <x v="0"/>
    <s v="4. เกษตรกร/สถาบันเกษตรกรมีขีดความสามารถในการแข่งขันเพิ่มขึ้น"/>
    <s v="KPI 2.6-1 ร้อยละของเกษตรกรผู้ปลูกข้าวหอมมะลิปลอดภัยที่ได้รับการสนับสนุนด้านต้นทุนการผลิตและการเงินเมื่อเทียบกับเกษตรกรผู้ปลูกข้าวทั้งหมด"/>
    <s v="Data 2.6.1 จำนวนเกษตรกรผู้ปลูกข้าวหอมมะลิปลอดภัยทีได้รับการสนับนุนด้านต้นทุนการผิตและการเงินจากสถาบันการเงิน/กองทุน"/>
    <x v="8"/>
    <m/>
    <m/>
    <m/>
    <n v="224"/>
    <n v="25"/>
    <n v="104"/>
    <s v=" -"/>
    <s v=" -"/>
    <m/>
    <x v="7"/>
  </r>
  <r>
    <x v="0"/>
    <s v="4. เกษตรกร/สถาบันเกษตรกรมีขีดความสามารถในการแข่งขันเพิ่มขึ้น"/>
    <s v="KPI 2.6-1 ร้อยละของเกษตรกรผู้ปลูกข้าวหอมมะลิปลอดภัยที่ได้รับการสนับสนุนด้านต้นทุนการผลิตและการเงินเมื่อเทียบกับเกษตรกรผู้ปลูกข้าวทั้งหมด"/>
    <s v="Data 2.6.2 จำนวนเกษตรกรผู้ปลูกข้าวทั้งหมด"/>
    <x v="8"/>
    <m/>
    <m/>
    <m/>
    <m/>
    <n v="56929"/>
    <n v="59046"/>
    <n v="61334"/>
    <n v="63192"/>
    <m/>
    <x v="0"/>
  </r>
  <r>
    <x v="0"/>
    <s v="4. เกษตรกร/สถาบันเกษตรกรมีขีดความสามารถในการแข่งขันเพิ่มขึ้น"/>
    <s v="KPI 2.6-2 จำนวนสถาบันการเงินที่เป็นแหล่งทุนให้เกษตรกรกู้ยืมได้"/>
    <s v="Data 2.6.3 จำนวนสถาบันการเงินที่เป็นแหล่งทุนให้เกษตรกรกู้ยืมได้"/>
    <x v="2"/>
    <m/>
    <m/>
    <m/>
    <m/>
    <n v="7"/>
    <m/>
    <n v="1"/>
    <n v="1"/>
    <m/>
    <x v="8"/>
  </r>
  <r>
    <x v="0"/>
    <s v="4. เกษตรกร/สถาบันเกษตรกรมีขีดความสามารถในการแข่งขันเพิ่มขึ้น"/>
    <s v="KPI 2.6-2 จำนวนสถาบันการเงินที่เป็นแหล่งทุนให้เกษตรกรกู้ยืมได้"/>
    <s v="Data 2.6.4 จำนวนกองทุนเงินกู้ต่างๆ"/>
    <x v="12"/>
    <m/>
    <m/>
    <m/>
    <n v="6"/>
    <s v="-"/>
    <n v="7"/>
    <s v=" - "/>
    <s v=" - "/>
    <m/>
    <x v="9"/>
  </r>
  <r>
    <x v="0"/>
    <s v="4. เกษตรกร/สถาบันเกษตรกรมีขีดความสามารถในการแข่งขันเพิ่มขึ้น"/>
    <s v="KPI 3.1-1 จำนวนเกษตรกรที่ใช้เทคโนโลยีเพื่อรักษาคุณภาพข้าวหอมมะลิปลอดภัยทั้งหลังการเก็บเกี่ยว (เช่น การเก็บรักษาข้าวเปลือกให้มีคุณภาพและปลอดภัยตามมาตรฐานการใช้เครื่องอบลดความชื้นข้าว เป็นต้น)"/>
    <s v="Data 3.1.1 จำนวนแหล่งและกำลังการผลิตที่ใช้เทคโนโลยีเพื่อรักษาคุณภาพข้าวหอมมะลิปลอดภัยหลังการเก็บเกี่ยว (เช่น การเก็บรักษาข้าวเปลือกให้มีคุณภาพและปลอดภัยตามมาตรฐานการใช้เครื่องอบความชื้นข้าว เป็นต้น)"/>
    <x v="2"/>
    <m/>
    <m/>
    <m/>
    <m/>
    <n v="15"/>
    <n v="15"/>
    <n v="15"/>
    <n v="15"/>
    <n v="15"/>
    <x v="10"/>
  </r>
  <r>
    <x v="0"/>
    <s v="4. เกษตรกร/สถาบันเกษตรกรมีขีดความสามารถในการแข่งขันเพิ่มขึ้น"/>
    <s v="KPI 3.1-2 จำนวนเกษตรกรและโรงสีที่ได้รับการอบรมและพัฒนาความรู้เกี่ยวกับเทคโนโลยีหลังการเก็บเกี่ยวเพื่อสร้างมูลค่าเพิ่มของผลผลิตข้าวหอมมะลิปลอดภัย"/>
    <s v="Data 3.1.2 จำนวนเกษตรกรและโรงสีที่ได้รับการอบรมและพัฒนาความรู้เกี่ยวกับเทคโนโลยีหลังการเก็บเกี่ยวเพื่อสร้างมูลค่าเพิ่มของผลผลิตข้าวหอมมะลิปลอดภัย"/>
    <x v="8"/>
    <m/>
    <m/>
    <m/>
    <m/>
    <n v="51935.3"/>
    <m/>
    <m/>
    <m/>
    <m/>
    <x v="11"/>
  </r>
  <r>
    <x v="0"/>
    <s v="4. เกษตรกร/สถาบันเกษตรกรมีขีดความสามารถในการแข่งขันเพิ่มขึ้น"/>
    <s v="KPI 3.3-1 จำนวนเกษตรกรที่ได้รับการส่งเสริมให้สามารถจัดทำแผนการผลิตและแผนการเก็บเกี่ยวที่เหมาะสม (Crop Zoning and Planning)"/>
    <s v="Data 3.3.1 จำนวนเกษตรกรที่ได้รับการส่งเสริมจนมีแผนการผลิตและแผนการเก็บเกี่ยวที่เหมาะสม (Crop Zoning and Planning)"/>
    <x v="8"/>
    <m/>
    <m/>
    <m/>
    <m/>
    <n v="153"/>
    <m/>
    <m/>
    <m/>
    <m/>
    <x v="4"/>
  </r>
  <r>
    <x v="0"/>
    <s v="4. เกษตรกร/สถาบันเกษตรกรมีขีดความสามารถในการแข่งขันเพิ่มขึ้น"/>
    <s v="KPI 3.3-2 การคัดเลือกพันธุ์ข้าวที่เหมาะสมกับฤดูกาลเพาะปลูกและให้ผลผลิตต่อไร่สูง"/>
    <s v="Data 3.3.2 จำนวนพันธุ์ข้าวที่มีผลผลิตต่อไร่สูงและเหมาะสมกับการเพาะปลูกข้าวนาปี"/>
    <x v="1"/>
    <m/>
    <m/>
    <m/>
    <m/>
    <n v="7"/>
    <n v="3"/>
    <n v="2"/>
    <n v="2"/>
    <m/>
    <x v="12"/>
  </r>
  <r>
    <x v="0"/>
    <s v="4. เกษตรกร/สถาบันเกษตรกรมีขีดความสามารถในการแข่งขันเพิ่มขึ้น"/>
    <s v="KPI 4.1-1 จำนวนโรงสีชุมชน โรงสีสหกรณ์ที่ได้รับการส่งเสริมและพัฒนาให้มีความพร้อมเข้าสู่มาตรฐาน GMP"/>
    <s v="Data 4.1.1 จำนวนโรงสีชุมชน โรงสีสหกรณ์ที่ได้รับการส่งเสริมและพัฒนาให้มีความพร้อมเข้าสู่มาตรฐาน GMP"/>
    <x v="2"/>
    <m/>
    <m/>
    <m/>
    <m/>
    <n v="39"/>
    <m/>
    <m/>
    <m/>
    <m/>
    <x v="11"/>
  </r>
  <r>
    <x v="0"/>
    <s v="4. เกษตรกร/สถาบันเกษตรกรมีขีดความสามารถในการแข่งขันเพิ่มขึ้น"/>
    <s v="KPI 4.1-1 จำนวนโรงสีชุมชน โรงสีสหกรณ์ที่ได้รับการส่งเสริมและพัฒนาให้มีความพร้อมเข้าสู่มาตรฐาน GMP"/>
    <s v="Data 4.1.2 จำนวนโรงสีแปรรูปข้าวอินทรีย์หรือข้าวปลอดสารพิษ"/>
    <x v="2"/>
    <m/>
    <m/>
    <m/>
    <m/>
    <n v="3"/>
    <m/>
    <m/>
    <m/>
    <m/>
    <x v="13"/>
  </r>
  <r>
    <x v="0"/>
    <s v="4. เกษตรกร/สถาบันเกษตรกรมีขีดความสามารถในการแข่งขันเพิ่มขึ้น"/>
    <s v="KPI 4.2-1 จำนวนชนิดบรรจุภัณฑ์ข้าวหอมมะลิปลอดภัยของจังหวัดที่ได้รับการตรวจสอบว่าสามารถรักษาคุณภาพและยืดอายุข้าวปลอดภัย"/>
    <s v="Data 4.2.1 จำนวนชนิดบรรจุภัณฑ์ข้าวหอมมะลิปลอดภัยของจังหวัดที่ได้รับการตรวจสอบว่าสามารถรักษาคุณภาพและยืดอายุข้าวปลอดภัย"/>
    <x v="13"/>
    <m/>
    <m/>
    <m/>
    <m/>
    <n v="2"/>
    <m/>
    <m/>
    <m/>
    <m/>
    <x v="14"/>
  </r>
  <r>
    <x v="0"/>
    <s v="4. เกษตรกร/สถาบันเกษตรกรมีขีดความสามารถในการแข่งขันเพิ่มขึ้น"/>
    <s v="KPI 4.2-2 ปริมาณข้าวหอมมะลิปลอดภัยที่ใช้บรรจุภัณฑ์ที่มีการใช้เทคโนโลยีการบรรจุหีบห่อเพื่อรักษาคุณภาพและยึดอายุข้าวปลอดภัย"/>
    <s v="Data 4.2.2 ปริมาณข้าวหอมมะลิปลอดภัยที่ใช้บรรจุภัณฑ์ที่มีการใช้เทคโนโลยีการบรรจุหีบห่อเพื่อรักษาคุณภาพและยึดอายุข้าวปลอดภัย"/>
    <x v="14"/>
    <m/>
    <m/>
    <m/>
    <m/>
    <n v="1"/>
    <m/>
    <m/>
    <m/>
    <m/>
    <x v="15"/>
  </r>
  <r>
    <x v="0"/>
    <s v="4. เกษตรกร/สถาบันเกษตรกรมีขีดความสามารถในการแข่งขันเพิ่มขึ้น"/>
    <s v="KPI 4.3-1 จำนวนโรงสีสหกรณ์ที่ได้รับการส่งเสริมและพัฒนาความรู้เกี่ยวกับเทคโนโลยีและการเป็น Green Industry"/>
    <s v="Data 4.3.1 จำนวนโรงสีสหกรณ์ที่ได้รับการส่งเสริมและพัฒนาความรู้เกี่ยวกับเทคโนโลยีและการเป็น Green Industry"/>
    <x v="2"/>
    <m/>
    <m/>
    <m/>
    <m/>
    <n v="39"/>
    <n v="53"/>
    <n v="53"/>
    <n v="37"/>
    <m/>
    <x v="16"/>
  </r>
  <r>
    <x v="0"/>
    <s v="4. เกษตรกร/สถาบันเกษตรกรมีขีดความสามารถในการแข่งขันเพิ่มขึ้น"/>
    <s v="KPI 4.3-2 จำนวนโรงสีชุมชนโรงสีสหกรณ์ ที่มีศักยภาพ/ความพร้อมเป็น Green Industry"/>
    <s v="Data 4.3.2 จำนวนโรงสีชุมชนโรงสีสหกรณ์ ที่มีศักยภาพมีความพร้อมเป็น Green Industry"/>
    <x v="15"/>
    <m/>
    <m/>
    <m/>
    <m/>
    <n v="5"/>
    <n v="5"/>
    <n v="5"/>
    <n v="5"/>
    <n v="5"/>
    <x v="17"/>
  </r>
  <r>
    <x v="0"/>
    <s v="4. เกษตรกร/สถาบันเกษตรกรมีขีดความสามารถในการแข่งขันเพิ่มขึ้น"/>
    <s v="KPI 4.4-1  จำนวนผลิตภัณฑ์จากข้าวที่เป็นเอกลักษณ์ของพะเยาที่ได้รับมาตรฐานเช่น มผช./OTOP 5 ดาว/GMP/HACCP เป็นต้น"/>
    <s v="Data 4.4.1 จำนวนผลิตภัณฑ์จากข้าวที่เป็นเอกลักษณ์ของพะเยาที่ได้รับมาตรฐานเช่น มผช./OTOP 5 ดาว/GMP/HACCP เป็นต้น"/>
    <x v="16"/>
    <m/>
    <m/>
    <m/>
    <m/>
    <n v="12"/>
    <m/>
    <m/>
    <m/>
    <m/>
    <x v="18"/>
  </r>
  <r>
    <x v="0"/>
    <s v="4. เกษตรกร/สถาบันเกษตรกรมีขีดความสามารถในการแข่งขันเพิ่มขึ้น"/>
    <s v="KPI 5.1-1 มูลค่าที่เพิ่มขึ้นของผลผลิตข้าวปลอดภัยเมื่อเทียบกับผลผลิตข้าวทั่วไป"/>
    <s v="Data 5.1.1 ราคารับซื้อข้าวเปลือกหอมมะลิปลอดภัย"/>
    <x v="17"/>
    <m/>
    <m/>
    <m/>
    <m/>
    <n v="16000"/>
    <n v="16000"/>
    <n v="17000"/>
    <n v="19000"/>
    <m/>
    <x v="19"/>
  </r>
  <r>
    <x v="0"/>
    <s v="4. เกษตรกร/สถาบันเกษตรกรมีขีดความสามารถในการแข่งขันเพิ่มขึ้น"/>
    <s v="KPI 5.1-1 มูลค่าที่เพิ่มขึ้นของผลผลิตข้าวปลอดภัยเมื่อเทียบกับผลผลิตข้าวทั่วไป"/>
    <s v="Data 5.1.2 ราคารับซื้อข้าวเปลือกทั่วไป"/>
    <x v="17"/>
    <m/>
    <m/>
    <n v="13500"/>
    <n v="12550"/>
    <n v="9800"/>
    <n v="13650"/>
    <n v="16050"/>
    <n v="14750"/>
    <m/>
    <x v="19"/>
  </r>
  <r>
    <x v="1"/>
    <m/>
    <m/>
    <s v="1. ข้าวเปลือกเจ้า"/>
    <x v="18"/>
    <m/>
    <m/>
    <m/>
    <m/>
    <m/>
    <m/>
    <m/>
    <m/>
    <m/>
    <x v="20"/>
  </r>
  <r>
    <x v="1"/>
    <m/>
    <m/>
    <s v="2. ข้าวเปลือกเหนียว"/>
    <x v="17"/>
    <m/>
    <m/>
    <n v="11000"/>
    <n v="12100"/>
    <n v="11100"/>
    <n v="8100"/>
    <n v="9250"/>
    <n v="15000"/>
    <m/>
    <x v="20"/>
  </r>
  <r>
    <x v="1"/>
    <m/>
    <m/>
    <s v="(ราคา ณ ความชื้น 15%)"/>
    <x v="18"/>
    <m/>
    <m/>
    <m/>
    <m/>
    <m/>
    <m/>
    <m/>
    <m/>
    <m/>
    <x v="20"/>
  </r>
  <r>
    <x v="0"/>
    <s v="4. เกษตรกร/สถาบันเกษตรกรมีขีดความสามารถในการแข่งขันเพิ่มขึ้น"/>
    <s v="KPI 5.2-1 จำนวนครั้งของการโฆษณาประชาสัมพันธ์และการส่งเสริมการขายข้าวหอมมะลิปลอดภัยที่เหมาะสมกับแผนการผลิตและแผนการเก็บเกี่ยว"/>
    <s v="Data 5.2.1จำนวนครั้งของการโฆษณาประชาสัมพันธ์และการส่งเสริมการขายข้าวหอมมะลิปลอดภัยที่เหมาะสมกับแผนการผลิตและแผนการเก็บเกี่ยว"/>
    <x v="19"/>
    <m/>
    <m/>
    <m/>
    <m/>
    <n v="102"/>
    <m/>
    <m/>
    <m/>
    <m/>
    <x v="21"/>
  </r>
  <r>
    <x v="0"/>
    <s v="4. เกษตรกร/สถาบันเกษตรกรมีขีดความสามารถในการแข่งขันเพิ่มขึ้น"/>
    <s v="KPI 5.2-2จำนวนและมูลค่าการสั่งซื้อข้าวหอมมะลิปลอดภัยจากการจัดงานแสดงสินค้าและ Road Show "/>
    <s v="Data 5.2.2 จำนวนการสั่งซื้อข้าวหอมมะลิปลอดภัยจากการจัดงานแสดงสินค้าและ Road Show "/>
    <x v="20"/>
    <m/>
    <m/>
    <m/>
    <m/>
    <n v="1"/>
    <n v="11"/>
    <n v="12.5"/>
    <n v="12"/>
    <m/>
    <x v="22"/>
  </r>
  <r>
    <x v="0"/>
    <s v="4. เกษตรกร/สถาบันเกษตรกรมีขีดความสามารถในการแข่งขันเพิ่มขึ้น"/>
    <s v="KPI 5.2-2จำนวนและมูลค่าการสั่งซื้อข้าวหอมมะลิปลอดภัยจากการจัดงานแสดงสินค้าและ Road Show "/>
    <s v="Data 5.2.3 มูลค่าการสั่งซื้อข้าวหอมมะลิปลอดภัยจากการจัดงานแสดงสินค้าและ Road Show "/>
    <x v="21"/>
    <m/>
    <m/>
    <m/>
    <m/>
    <n v="20313"/>
    <n v="136150"/>
    <n v="326372"/>
    <n v="373151"/>
    <m/>
    <x v="23"/>
  </r>
  <r>
    <x v="0"/>
    <s v="4. เกษตรกร/สถาบันเกษตรกรมีขีดความสามารถในการแข่งขันเพิ่มขึ้น"/>
    <s v="KPI 5.3-1 จำนวนช่องทางการเข้าถึงข้อมูลการตลาด (Market Intelligence) ของจังหวัด"/>
    <s v="Data 5.3.1 จำนวนช่องทางการเข้าถึงข้อมูลการตลาด (Market Intelligence )ของจังหวัด"/>
    <x v="22"/>
    <m/>
    <m/>
    <m/>
    <m/>
    <n v="5"/>
    <m/>
    <m/>
    <m/>
    <m/>
    <x v="24"/>
  </r>
  <r>
    <x v="0"/>
    <s v="4. เกษตรกร/สถาบันเกษตรกรมีขีดความสามารถในการแข่งขันเพิ่มขึ้น"/>
    <s v="KPI 5.3-2 จำนวนฐานข้อมูลเกี่ยวกับตลาดราคาและปริมาณความต้อง การข้าวหอมมะลิปลอดภัยของจังหวัด"/>
    <s v="Data 5.3.2 จำนวนฐานข้อมูลเกี่ยวกับตลาดราคาและปริมาณความต้องการข้าวหอมมะลิปลอดภัยของจังหวัด"/>
    <x v="23"/>
    <m/>
    <m/>
    <m/>
    <m/>
    <m/>
    <n v="54"/>
    <n v="45"/>
    <n v="66"/>
    <m/>
    <x v="25"/>
  </r>
  <r>
    <x v="0"/>
    <s v="4. เกษตรกร/สถาบันเกษตรกรมีขีดความสามารถในการแข่งขันเพิ่มขึ้น"/>
    <s v="KPI 5.4-1 จำนวนช่องทางการจำหน่ายข้าวหอมมะลิปลอดภัยของจังหวัดที่เพิ่มขึ้น"/>
    <s v="Data 5.4.1 จำนวนช่องทางการจำหน่ายข้าวหอมมะลิปลอดภัยของจังหวัดในปีปัจจุบันและปีที่ผ่านมา"/>
    <x v="22"/>
    <m/>
    <m/>
    <m/>
    <m/>
    <n v="1"/>
    <n v="8"/>
    <n v="14"/>
    <n v="9"/>
    <m/>
    <x v="26"/>
  </r>
  <r>
    <x v="0"/>
    <s v="4. เกษตรกร/สถาบันเกษตรกรมีขีดความสามารถในการแข่งขันเพิ่มขึ้น"/>
    <s v="KPI 5.4-2 จำนวนการสร้างเครือข่ายความร่วมมือในการส่งเสริมการตลาดและการรวมกลุ่มเกษตรกรปลูกข้าวหอมมะลิปลอดภัยของที่เพิ่มขึ้น"/>
    <s v="Data 5.4.2 จำนวนการสร้างเครือข่ายความร่วมมือในการส่งเสริมการตลาดและการรวมกลุ่มเกษตรกรปลูกข้าวหอมมะลิปลอดภัยในปีปัจจุบันและปีที่ผ่านมา"/>
    <x v="24"/>
    <m/>
    <m/>
    <m/>
    <m/>
    <n v="10"/>
    <m/>
    <m/>
    <m/>
    <m/>
    <x v="27"/>
  </r>
  <r>
    <x v="2"/>
    <s v="-  ประชาชนจังหวัดพะเยามีคุณภาพชีวิตที่ดี มีความเข้มแข็ง ภายใต้ประชาคมอาเซียน"/>
    <s v="KPI 1.1-1 ระดับความสำเร็จของส่งเสริมการสร้างความสัมพันธ์ในครอบครัว"/>
    <s v="Data 1.1.1 จำนวนกิจกรรมเพื่อการส่งเสริม/สร้างความ สัมพันธ์ในครอบครัว จำแนกตามอำเภอตำบล"/>
    <x v="25"/>
    <m/>
    <m/>
    <m/>
    <m/>
    <n v="47"/>
    <m/>
    <m/>
    <m/>
    <m/>
    <x v="28"/>
  </r>
  <r>
    <x v="2"/>
    <s v="-  ประชาชนจังหวัดพะเยามีคุณภาพชีวิตที่ดี มีความเข้มแข็ง ภายใต้ประชาคมอาเซียน"/>
    <s v="KPI 1.1-1 ระดับความสำเร็จของส่งเสริมการสร้างความสัมพันธ์ในครอบครัว"/>
    <s v="Data 1.1.2 จำนวนคนที่เข้าร่วมกิจกรรมเพื่อการส่งเสริม/สร้างความ สัมพันธ์ในครอบครัวจำแนกตามอำเภอ ตำบล"/>
    <x v="26"/>
    <m/>
    <m/>
    <m/>
    <m/>
    <n v="3060"/>
    <m/>
    <m/>
    <m/>
    <m/>
    <x v="28"/>
  </r>
  <r>
    <x v="2"/>
    <s v="-  ประชาชนจังหวัดพะเยามีคุณภาพชีวิตที่ดี มีความเข้มแข็ง ภายใต้ประชาคมอาเซียน"/>
    <s v="KPI 1.1-1 ระดับความสำเร็จของส่งเสริมการสร้างความสัมพันธ์ในครอบครัว"/>
    <s v="Data 1.1.3 จำนวนครัวเรือนที่คนในครัวเรือนมีส่วนร่วมทำกิจกรรมสาธารณะเพื่อประโยชน์ของชุมชนหรือท้องถิ่น"/>
    <x v="26"/>
    <m/>
    <m/>
    <m/>
    <m/>
    <n v="116713"/>
    <m/>
    <m/>
    <m/>
    <m/>
    <x v="28"/>
  </r>
  <r>
    <x v="2"/>
    <s v="-  ประชาชนจังหวัดพะเยามีคุณภาพชีวิตที่ดี มีความเข้มแข็ง ภายใต้ประชาคมอาเซียน"/>
    <s v="KPI 1.2-1 ร้อยละที่เพิ่มขึ้นของครอบครัวและชุมชนที่มีการทำกิจกรรมสร้างศีลธรรม จริยธรรม"/>
    <s v="Data 1.2.1 จำนวนกิจกรรมสร้างศีลธรรม จริยธรรมในครอบครัวจำแนกตามอำเภอ ตำบล"/>
    <x v="25"/>
    <m/>
    <m/>
    <m/>
    <m/>
    <n v="4"/>
    <m/>
    <m/>
    <m/>
    <m/>
    <x v="28"/>
  </r>
  <r>
    <x v="2"/>
    <s v="-  ประชาชนจังหวัดพะเยามีคุณภาพชีวิตที่ดี มีความเข้มแข็ง ภายใต้ประชาคมอาเซียน"/>
    <s v="KPI 1.2-1 ร้อยละที่เพิ่มขึ้นของครอบครัวและชุมชนที่มีการทำกิจกรรมสร้างศีลธรรม จริยธรรม"/>
    <s v="Data 1.2.2 จำนวน ผู้เข้าร่วมกิจกรรมสร้างศีลธรรม จริยธรรมในครอบครัวจำแนกตามอำเภอตำบล"/>
    <x v="27"/>
    <m/>
    <m/>
    <m/>
    <m/>
    <n v="418795"/>
    <m/>
    <m/>
    <m/>
    <m/>
    <x v="28"/>
  </r>
  <r>
    <x v="2"/>
    <s v="-  ประชาชนจังหวัดพะเยามีคุณภาพชีวิตที่ดี มีความเข้มแข็ง ภายใต้ประชาคมอาเซียน"/>
    <s v="KPI 1.2-1 ร้อยละที่เพิ่มขึ้นของครอบครัวและชุมชนที่มีการทำกิจกรรมสร้างศีลธรรม จริยธรรม"/>
    <s v="Data 1.2.3 จำนวนครัวเรือนทั้งหมดจำแนกตามอำเภอตำบล"/>
    <x v="26"/>
    <m/>
    <m/>
    <n v="181374"/>
    <n v="183743"/>
    <n v="185971"/>
    <n v="188120"/>
    <n v="190142"/>
    <n v="192755"/>
    <m/>
    <x v="29"/>
  </r>
  <r>
    <x v="2"/>
    <s v="-  ประชาชนจังหวัดพะเยามีคุณภาพชีวิตที่ดี มีความเข้มแข็ง ภายใต้ประชาคมอาเซียน"/>
    <s v="KPI 1.2-2 จำนวนที่เพิ่มขึ้นของโรงเรียนที่ส่งเสริมให้นักเรียนมีการศึกษาและการปฏิบัติศาสนกิจ"/>
    <s v="Data 1.2.4 จำนวนโรงเรียนที่ส่งเสริมให้นักเรียนมีการศึกษาและการปฏิบัติศาสนกิจในปีปัจจุบันและปีที่ผ่านมา จำแนกตามอำเภอ ตำบล"/>
    <x v="2"/>
    <m/>
    <m/>
    <m/>
    <m/>
    <n v="294"/>
    <m/>
    <m/>
    <m/>
    <m/>
    <x v="30"/>
  </r>
  <r>
    <x v="2"/>
    <s v="-  ประชาชนจังหวัดพะเยามีคุณภาพชีวิตที่ดี มีความเข้มแข็ง ภายใต้ประชาคมอาเซียน"/>
    <s v="KPI 1.3-1 จำนวนครัวเรือนที่คนในครัวเรือนมีส่วนร่วมทำกิจกรรมสาธารณะเพื่อประโยชน์ของชุมชนหรือท้องถิ่น"/>
    <s v="Data 1.3.1 จำนวนครัวเรือนที่คนในครัวเรือนมีส่วนร่วมทำกิจกรรมสาธารณะเพื่อประโยชน์ของชุมชนหรือท้องถิ่นจำแนกตามอำเภอ ตำบล"/>
    <x v="26"/>
    <m/>
    <m/>
    <m/>
    <m/>
    <n v="116713"/>
    <m/>
    <m/>
    <m/>
    <m/>
    <x v="28"/>
  </r>
  <r>
    <x v="2"/>
    <s v="-  ประชาชนจังหวัดพะเยามีคุณภาพชีวิตที่ดี มีความเข้มแข็ง ภายใต้ประชาคมอาเซียน"/>
    <s v="KPI 1.3-2 จำนวนผู้กระทำความรุนแรงในครอบครัวลดลง(จำแนกตามประเภทความรุนแรงสาเหตุการกระทำและความ สัมพันธ์ระหว่างผู้กระทำและผู้ถูกกระทำ)"/>
    <s v="Data 1.3.2 จำนวนผู้กระทำความรุนแรงในครอบครัว(จำแนกตามประเภทความรุนแรงสาเหตุการกระทำและความ สัมพันธ์ระหว่างผู้กระทำและผู้ถูก กระทำ)ในปีปัจจุบันและปีที่ผ่านมาจำแนกตามอำเภอ ตำบล"/>
    <x v="0"/>
    <m/>
    <m/>
    <m/>
    <m/>
    <n v="10"/>
    <m/>
    <m/>
    <m/>
    <m/>
    <x v="28"/>
  </r>
  <r>
    <x v="2"/>
    <s v="-  ประชาชนจังหวัดพะเยามีคุณภาพชีวิตที่ดี มีความเข้มแข็ง ภายใต้ประชาคมอาเซียน"/>
    <s v="KPI 1.4-1 จำนวนเมือง(ระดับเทศบาล)และชุมชนที่ผ่านเกณฑ์ประเมินคุณภาพ"/>
    <s v="Data1.4.1 จำนวนเมือง (ระดับเทศบาล) ที่ผ่านเกณฑ์ประเมินเมืองอยู่เย็นเป็นสุข (Green City) "/>
    <x v="28"/>
    <m/>
    <m/>
    <m/>
    <m/>
    <m/>
    <m/>
    <m/>
    <m/>
    <m/>
    <x v="28"/>
  </r>
  <r>
    <x v="2"/>
    <s v="-  ประชาชนจังหวัดพะเยามีคุณภาพชีวิตที่ดี มีความเข้มแข็ง ภายใต้ประชาคมอาเซียน"/>
    <s v="KPI 1.4-1 จำนวนเมือง(ระดับเทศบาล)และชุมชนที่ผ่านเกณฑ์ประเมินคุณภาพ"/>
    <s v="Data 1.4.2 จำนวนชุมชนที่ผ่านเกณฑ์ชุมชนน่าอยู่ (เกณฑ์ของ สกว.)"/>
    <x v="29"/>
    <m/>
    <m/>
    <m/>
    <m/>
    <m/>
    <m/>
    <m/>
    <m/>
    <m/>
    <x v="31"/>
  </r>
  <r>
    <x v="2"/>
    <s v="-  ประชาชนจังหวัดพะเยามีคุณภาพชีวิตที่ดี มีความเข้มแข็ง ภายใต้ประชาคมอาเซียน"/>
    <s v="KPI 2.1-1 ระดับความสำเร็จของการส่งเสริมให้เด็กและเยาวชนสามารถเข้าถึงโอกาสทางการศึกษา"/>
    <s v="Data 2.1.1 อัตราการเข้าเรียนจำแนกตามเพศ กลุ่มรายได้เขตการปกครอง(จังหวัด/อำเภอ/ตำบล)"/>
    <x v="30"/>
    <m/>
    <m/>
    <m/>
    <m/>
    <m/>
    <m/>
    <m/>
    <m/>
    <m/>
    <x v="32"/>
  </r>
  <r>
    <x v="2"/>
    <s v="-  ประชาชนจังหวัดพะเยามีคุณภาพชีวิตที่ดี มีความเข้มแข็ง ภายใต้ประชาคมอาเซียน"/>
    <s v="KPI 2.1-1 ระดับความสำเร็จของการส่งเสริมให้เด็กและเยาวชนสามารถเข้าถึงโอกาสทางการศึกษา"/>
    <s v="Data 2.1.2 อัตราการได้เรียนสุทธิ (Net Enrollment Rate) "/>
    <x v="30"/>
    <m/>
    <m/>
    <m/>
    <m/>
    <m/>
    <m/>
    <m/>
    <m/>
    <m/>
    <x v="32"/>
  </r>
  <r>
    <x v="2"/>
    <s v="-  ประชาชนจังหวัดพะเยามีคุณภาพชีวิตที่ดี มีความเข้มแข็ง ภายใต้ประชาคมอาเซียน"/>
    <s v="KPI 2.1-2 ร้อยละของประชากรที่ได้รับการศึกษาแต่ละระดับ"/>
    <s v="Data 2.1.3 ร้อยละของประชากรของจังหวัดที่ได้รับการ ศึกษาระดับภาคบังคับ"/>
    <x v="30"/>
    <m/>
    <m/>
    <m/>
    <m/>
    <m/>
    <m/>
    <m/>
    <m/>
    <m/>
    <x v="32"/>
  </r>
  <r>
    <x v="2"/>
    <s v="-  ประชาชนจังหวัดพะเยามีคุณภาพชีวิตที่ดี มีความเข้มแข็ง ภายใต้ประชาคมอาเซียน"/>
    <s v="KPI 2.1-2 ร้อยละของประชากรที่ได้รับการศึกษาแต่ละระดับ"/>
    <s v="Data 2.1.4 ร้อยละของประชากรของจังหวัดที่ได้รับการศึกษาระดับมัธยมศึกษา"/>
    <x v="30"/>
    <m/>
    <m/>
    <m/>
    <m/>
    <m/>
    <m/>
    <m/>
    <m/>
    <m/>
    <x v="33"/>
  </r>
  <r>
    <x v="2"/>
    <s v="-  ประชาชนจังหวัดพะเยามีคุณภาพชีวิตที่ดี มีความเข้มแข็ง ภายใต้ประชาคมอาเซียน"/>
    <s v="KPI 2.1-2 ร้อยละของประชากรที่ได้รับการศึกษาแต่ละระดับ"/>
    <s v="Data 2.1.5 ร้อยละของประชากรของจังหวัดที่ได้รับการศึกษาระดับ อุดมศึกษา"/>
    <x v="30"/>
    <m/>
    <m/>
    <m/>
    <m/>
    <m/>
    <m/>
    <m/>
    <m/>
    <m/>
    <x v="34"/>
  </r>
  <r>
    <x v="2"/>
    <s v="-  ประชาชนจังหวัดพะเยามีคุณภาพชีวิตที่ดี มีความเข้มแข็ง ภายใต้ประชาคมอาเซียน"/>
    <s v="KPI 2.2-1 จำนวนฐานข้อมูลด้านการ ศึกษาของเด็กและเยาวชนในพื้นที่ที่สามารถเข้าถึงได้"/>
    <s v="Data 2.2.1 จำนวนฐานข้อมูลด้านการ ศึกษาของเด็กและเยาวชนในพื้นที่ที่สามารถเข้าถึงได้"/>
    <x v="23"/>
    <m/>
    <m/>
    <m/>
    <m/>
    <m/>
    <m/>
    <m/>
    <m/>
    <m/>
    <x v="32"/>
  </r>
  <r>
    <x v="2"/>
    <s v="-  ประชาชนจังหวัดพะเยามีคุณภาพชีวิตที่ดี มีความเข้มแข็ง ภายใต้ประชาคมอาเซียน"/>
    <s v="KPI 2.3-1 ระดับคุณภาพของสถานศึกษา"/>
    <s v="Data 2.3.1 จำนวนสถานศึกษาในระบบ จำแนกตามระดับการศึกษาที่เปิดสอนเขตการปกครอง(จังหวัด/อำเภอ/ตำบล)"/>
    <x v="2"/>
    <m/>
    <m/>
    <m/>
    <m/>
    <m/>
    <m/>
    <m/>
    <m/>
    <m/>
    <x v="32"/>
  </r>
  <r>
    <x v="2"/>
    <s v="-  ประชาชนจังหวัดพะเยามีคุณภาพชีวิตที่ดี มีความเข้มแข็ง ภายใต้ประชาคมอาเซียน"/>
    <s v="KPI 2.3-1 ระดับคุณภาพของสถานศึกษา"/>
    <s v="Data 2.3.2 ร้อยละของสถานศึกษาทุกสังกัดที่ได้มาตรฐานคุณภาพ สมศ."/>
    <x v="30"/>
    <m/>
    <m/>
    <m/>
    <m/>
    <m/>
    <m/>
    <m/>
    <m/>
    <m/>
    <x v="32"/>
  </r>
  <r>
    <x v="2"/>
    <s v="-  ประชาชนจังหวัดพะเยามีคุณภาพชีวิตที่ดี มีความเข้มแข็ง ภายใต้ประชาคมอาเซียน"/>
    <s v="KPI 2.3-1 ระดับคุณภาพของสถานศึกษา"/>
    <s v="Data 2.3.3 ร้อยละของสถานศึกษาที่มีระบบประกันคุณภาพภายในและผ่านการประเมินตนเองตามระเบียบกระทรวง ศึกษาธิการ"/>
    <x v="30"/>
    <m/>
    <m/>
    <m/>
    <m/>
    <m/>
    <m/>
    <m/>
    <m/>
    <m/>
    <x v="32"/>
  </r>
  <r>
    <x v="2"/>
    <s v="-  ประชาชนจังหวัดพะเยามีคุณภาพชีวิตที่ดี มีความเข้มแข็ง ภายใต้ประชาคมอาเซียน"/>
    <s v="KPI 2.3-2 ระดับคุณภาพของนักเรียน"/>
    <s v="Data 2.3.4 ร้อยละของคะแนนเฉลี่ยผลสัมฤทธิ์ทางการเรียนวิชาหลักระดับการศึกษาขั้นพื้นฐานจากการทดสอบระดับ ชาติเพิ่มขึ้น"/>
    <x v="30"/>
    <m/>
    <m/>
    <m/>
    <m/>
    <m/>
    <m/>
    <m/>
    <m/>
    <m/>
    <x v="32"/>
  </r>
  <r>
    <x v="2"/>
    <s v="-  ประชาชนจังหวัดพะเยามีคุณภาพชีวิตที่ดี มีความเข้มแข็ง ภายใต้ประชาคมอาเซียน"/>
    <s v="KPI 2.3-2 ระดับคุณภาพของนักเรียน"/>
    <s v="Data 2.3.5 ร้อยละของนักเรียนที่ได้คะแนน   O -Net ป.6 และ ม.3 สูงกว่าค่าเฉลี่ยระดับประเทศเฉพาะ 5 กลุ่มสาระการเรียนรู้"/>
    <x v="30"/>
    <m/>
    <m/>
    <m/>
    <m/>
    <m/>
    <m/>
    <m/>
    <m/>
    <m/>
    <x v="32"/>
  </r>
  <r>
    <x v="2"/>
    <s v="-  ประชาชนจังหวัดพะเยามีคุณภาพชีวิตที่ดี มีความเข้มแข็ง ภายใต้ประชาคมอาเซียน"/>
    <s v="KPI 2.3-2 ระดับคุณภาพของนักเรียน"/>
    <s v="Data 2.3.6 ค่าเฉลี่ย O-Net ม. 3 ที่สูงกว่าค่าเฉลี่ยระดับประเทศแยกตามกลุ่มสาระการเรียนรู้"/>
    <x v="30"/>
    <m/>
    <m/>
    <m/>
    <m/>
    <m/>
    <m/>
    <m/>
    <m/>
    <m/>
    <x v="32"/>
  </r>
  <r>
    <x v="2"/>
    <s v="-  ประชาชนจังหวัดพะเยามีคุณภาพชีวิตที่ดี มีความเข้มแข็ง ภายใต้ประชาคมอาเซียน"/>
    <s v="KPI 2.4-1 จำนวนปีการศึกษาเฉลี่ย"/>
    <s v="Data 2.4.1 จำนวนปีที่ได้รับการศึกษาในระบบโรงเรียนหรือเทียบเท่าของประชากรกลุ่มอายุ 15-59 ปีโดยเฉลี่ย"/>
    <x v="31"/>
    <m/>
    <m/>
    <m/>
    <m/>
    <n v="15"/>
    <m/>
    <m/>
    <m/>
    <m/>
    <x v="35"/>
  </r>
  <r>
    <x v="2"/>
    <s v="-  ประชาชนจังหวัดพะเยามีคุณภาพชีวิตที่ดี มีความเข้มแข็ง ภายใต้ประชาคมอาเซียน"/>
    <s v="KPI 2.4-2 ระดับความสำเร็จของการเข้าสู่การ ศึกษาในระดับสูง/ช่องทางอาชีพสำหรับเยาวชนที่จะจบการศึกษา"/>
    <s v="Data 2.4.2 ร้อยละของผู้สำเร็จการศึกษานอกระบบ และเข้าสู่ตลาดงาน"/>
    <x v="30"/>
    <m/>
    <m/>
    <m/>
    <m/>
    <m/>
    <m/>
    <m/>
    <m/>
    <m/>
    <x v="36"/>
  </r>
  <r>
    <x v="2"/>
    <s v="-  ประชาชนจังหวัดพะเยามีคุณภาพชีวิตที่ดี มีความเข้มแข็ง ภายใต้ประชาคมอาเซียน"/>
    <s v="KPI 2.4-2 ระดับความสำเร็จของการเข้าสู่การ ศึกษาในระดับสูง/ช่องทางอาชีพสำหรับเยาวชนที่จะจบการศึกษา"/>
    <s v="Data 2.4.3 ร้อยละของผู้สำเร็จการศึกษาระดับอาชีวศึกษาตามหลักสูตรระดับ ปวช.และเข้าสู่ตลาดงาน"/>
    <x v="30"/>
    <m/>
    <m/>
    <m/>
    <m/>
    <m/>
    <m/>
    <m/>
    <m/>
    <m/>
    <x v="37"/>
  </r>
  <r>
    <x v="2"/>
    <s v="-  ประชาชนจังหวัดพะเยามีคุณภาพชีวิตที่ดี มีความเข้มแข็ง ภายใต้ประชาคมอาเซียน"/>
    <s v="KPI 2.4-2 ระดับความสำเร็จของการเข้าสู่การ ศึกษาในระดับสูง/ช่องทางอาชีพสำหรับเยาวชนที่จะจบการศึกษา"/>
    <s v="Data 2.4.4 ร้อยละของผู้สำเร็จการศึกษาระดับอาชีวศึกษาตามหลักสูตรระดับ ปวส.และเข้าสู่ตลาดงาน"/>
    <x v="30"/>
    <m/>
    <m/>
    <m/>
    <m/>
    <m/>
    <m/>
    <m/>
    <m/>
    <m/>
    <x v="38"/>
  </r>
  <r>
    <x v="2"/>
    <s v="-  ประชาชนจังหวัดพะเยามีคุณภาพชีวิตที่ดี มีความเข้มแข็ง ภายใต้ประชาคมอาเซียน"/>
    <s v="KPI 2.4-2 ระดับความสำเร็จของการเข้าสู่การ ศึกษาในระดับสูง/ช่องทางอาชีพสำหรับเยาวชนที่จะจบการศึกษา"/>
    <s v="Data 2.4.5 ร้อยละของผู้สำเร็จการศึกษาระดับอาชีวศึกษาได้งานทำหรือประกอบอาชีพอิสระในสาขาที่เกี่ยวข้องภายใน 1 ปี"/>
    <x v="30"/>
    <m/>
    <m/>
    <m/>
    <m/>
    <m/>
    <m/>
    <m/>
    <m/>
    <m/>
    <x v="38"/>
  </r>
  <r>
    <x v="2"/>
    <s v="-  ประชาชนจังหวัดพะเยามีคุณภาพชีวิตที่ดี มีความเข้มแข็ง ภายใต้ประชาคมอาเซียน"/>
    <s v="KPI 2.4-2 ระดับความสำเร็จของการเข้าสู่การ ศึกษาในระดับสูง/ช่องทางอาชีพสำหรับเยาวชนที่จะจบการศึกษา"/>
    <s v="Data 2.4.6  ร้อยละของผู้สำเร็จการศึกษาระดับอุดมศึกษาได้งานทำหรือประกอบอาชีพอิสระในสาขาที่เกี่ยวข้องภายใน 1 ปี"/>
    <x v="30"/>
    <m/>
    <m/>
    <m/>
    <m/>
    <m/>
    <m/>
    <m/>
    <m/>
    <m/>
    <x v="39"/>
  </r>
  <r>
    <x v="2"/>
    <s v="-  ประชาชนจังหวัดพะเยามีคุณภาพชีวิตที่ดี มีความเข้มแข็ง ภายใต้ประชาคมอาเซียน"/>
    <s v="KPI 2.5-1 ระดับคุณภาพของบุคลากรทางการศึกษา"/>
    <s v="Data 2.5.1 จำนวนผู้สอน(ครู/อาจารย์) ในระบบ จำแนกตามชั้นปี เพศ วุฒิการ ศึกษาประเภทของบุคลากร วิทยะฐานะและตำแหน่งทางวิชาการ"/>
    <x v="32"/>
    <m/>
    <m/>
    <m/>
    <m/>
    <m/>
    <m/>
    <m/>
    <m/>
    <m/>
    <x v="40"/>
  </r>
  <r>
    <x v="2"/>
    <s v="-  ประชาชนจังหวัดพะเยามีคุณภาพชีวิตที่ดี มีความเข้มแข็ง ภายใต้ประชาคมอาเซียน"/>
    <s v="KPI 2.5-1 ระดับคุณภาพของบุคลากรทางการศึกษา"/>
    <s v="Data 2.5.2 ร้อยละของครูที่สอนในระดับการศึกษาขั้นพื้นฐานและมีคุณวุฒิตรงกับกลุ่มสาระการเรียนรู้/วิชาที่สอน"/>
    <x v="30"/>
    <m/>
    <m/>
    <m/>
    <m/>
    <m/>
    <m/>
    <m/>
    <m/>
    <m/>
    <x v="40"/>
  </r>
  <r>
    <x v="2"/>
    <s v="-  ประชาชนจังหวัดพะเยามีคุณภาพชีวิตที่ดี มีความเข้มแข็ง ภายใต้ประชาคมอาเซียน"/>
    <s v="KPI 2.5-1 ระดับคุณภาพของบุคลากรทางการศึกษา"/>
    <s v="Data 2.5.3 อัตราส่วนสถานศึกษาขั้นพื้นฐานและอาชีวศึกษาที่มีอัตราครูผู้สอน (ไม่รวมอัตราจ้างและผู้บริหาร)ต่อผู้เรียนเป็นไปตามเกณฑ์ที่กำหนดเปรียบเทียบระหว่างพื้นที่และกลุ่มสาระการเรียนรู้หลัก 5 กลุ่มสาระ/ประเภทวิชา"/>
    <x v="30"/>
    <m/>
    <m/>
    <m/>
    <m/>
    <m/>
    <m/>
    <m/>
    <m/>
    <m/>
    <x v="40"/>
  </r>
  <r>
    <x v="2"/>
    <s v="-  ประชาชนจังหวัดพะเยามีคุณภาพชีวิตที่ดี มีความเข้มแข็ง ภายใต้ประชาคมอาเซียน"/>
    <s v="KPI 2.5-1 ระดับคุณภาพของบุคลากรทางการศึกษา"/>
    <s v="Data 2.5.4 ร้อยละของผู้ประกอบวิชาชีพทางการศึกษาได้รับการส่งเสริมและพัฒนาตามมาตรฐานวิชาชีพ"/>
    <x v="30"/>
    <m/>
    <m/>
    <m/>
    <m/>
    <m/>
    <m/>
    <m/>
    <m/>
    <m/>
    <x v="40"/>
  </r>
  <r>
    <x v="2"/>
    <s v="-  ประชาชนจังหวัดพะเยามีคุณภาพชีวิตที่ดี มีความเข้มแข็ง ภายใต้ประชาคมอาเซียน"/>
    <s v="KPI 3.1-1 ระดับความสำเร็จของการส่งเสริมกิจกรรมเสริมการเรียนรู้เพิ่มเติมจากหลักสูตรการ ศึกษา"/>
    <s v="Data 3.1.1 จำนวนเด็กและเยาวชนที่ได้เข้าร่วมกิจกรรมและศึกษานอกสถานที่จากแหล่งเรียนรู้ภูมิปัญญาและแหล่งท่องเที่ยวที่ได้รับการพัฒนาและเผยแพร่สู่สากล"/>
    <x v="32"/>
    <m/>
    <m/>
    <m/>
    <m/>
    <m/>
    <m/>
    <m/>
    <m/>
    <m/>
    <x v="41"/>
  </r>
  <r>
    <x v="2"/>
    <s v="-  ประชาชนจังหวัดพะเยามีคุณภาพชีวิตที่ดี มีความเข้มแข็ง ภายใต้ประชาคมอาเซียน"/>
    <s v="KPI 3.1-1 ระดับความสำเร็จของการส่งเสริมกิจกรรมเสริมการเรียนรู้เพิ่มเติมจากหลักสูตรการ ศึกษา"/>
    <s v="Data 3.1.2 อัตราการอ่านออกเขียนได้ในเยาวชนอายุ 15-24 ปี(เยาวชนที่พลาดโอกาสทางการศึกษา)"/>
    <x v="30"/>
    <m/>
    <m/>
    <m/>
    <m/>
    <m/>
    <m/>
    <m/>
    <m/>
    <m/>
    <x v="42"/>
  </r>
  <r>
    <x v="2"/>
    <s v="-  ประชาชนจังหวัดพะเยามีคุณภาพชีวิตที่ดี มีความเข้มแข็ง ภายใต้ประชาคมอาเซียน"/>
    <s v="KPI 3.1-1 ระดับความสำเร็จของการส่งเสริมกิจกรรมเสริมการเรียนรู้เพิ่มเติมจากหลักสูตรการ ศึกษา"/>
    <s v="Data 3.1.3 อัตราการอ่านออกเขียนได้ของผู้ใหญ่ (ประชากรอายุ 25 ปีขึ้น) (Adult literacy rate) "/>
    <x v="30"/>
    <m/>
    <m/>
    <m/>
    <m/>
    <m/>
    <m/>
    <m/>
    <m/>
    <m/>
    <x v="42"/>
  </r>
  <r>
    <x v="2"/>
    <s v="-  ประชาชนจังหวัดพะเยามีคุณภาพชีวิตที่ดี มีความเข้มแข็ง ภายใต้ประชาคมอาเซียน"/>
    <s v="KPI 3.2-1 จำนวนกิจกรรมที่ภาครัฐและภาคเอกชนจัดเพื่อสร้างเสริมประสบการณ์สำหรับเด็ก เยาวชนผู้ใหญ่และผู้สูงอายุในชุมชน"/>
    <s v="Data 3.2.1 จำนวนกิจกรรมที่ภาครัฐและภาคเอกชนจัดเพื่อสร้างเสริมประสบการณ์สำหรับเด็ก เยาวชนผู้ใหญ่และผู้สูงอายุในชุมชน จำแนกตามจำนวนกิจกรรม กลุ่มผู้เข้าร่วมกิจกรรม"/>
    <x v="25"/>
    <m/>
    <m/>
    <m/>
    <m/>
    <m/>
    <m/>
    <m/>
    <m/>
    <m/>
    <x v="28"/>
  </r>
  <r>
    <x v="2"/>
    <s v="-  ประชาชนจังหวัดพะเยามีคุณภาพชีวิตที่ดี มีความเข้มแข็ง ภายใต้ประชาคมอาเซียน"/>
    <s v="KPI 3.2-2 ร้อยละของจำนวนภาคธุรกิจและเครือข่ายเด็กเยาวชนที่ทำงานเพื่อสังคมที่เพิ่มขึ้น"/>
    <s v="Data 3.2.2 จำนวนภาคธุรกิจและเครือข่ายเด็กเยาวชนที่ทำงานเพื่อสังคมในปีปัจจุบันและปีที่ผ่านมา"/>
    <x v="8"/>
    <m/>
    <m/>
    <m/>
    <m/>
    <n v="6"/>
    <m/>
    <m/>
    <m/>
    <m/>
    <x v="43"/>
  </r>
  <r>
    <x v="2"/>
    <s v="-  ประชาชนจังหวัดพะเยามีคุณภาพชีวิตที่ดี มีความเข้มแข็ง ภายใต้ประชาคมอาเซียน"/>
    <s v="KPI  3.3-1 ระดับความสำเร็ขของการพัฒนาแหล่งเรียนรู้ชุมชนที่ทีคุณภาพได้มาตรฐาน"/>
    <s v="Data 3.3.1 จำนวนแหล่งเรียนรู้ชุมชนที่มีคุณภาพและได้มาตรฐาน"/>
    <x v="2"/>
    <m/>
    <m/>
    <m/>
    <m/>
    <m/>
    <m/>
    <m/>
    <m/>
    <m/>
    <x v="44"/>
  </r>
  <r>
    <x v="2"/>
    <s v="-  ประชาชนจังหวัดพะเยามีคุณภาพชีวิตที่ดี มีความเข้มแข็ง ภายใต้ประชาคมอาเซียน"/>
    <s v="KPI  3.3-1 ระดับความสำเร็ขของการพัฒนาแหล่งเรียนรู้ชุมชนที่ทีคุณภาพได้มาตรฐาน"/>
    <s v="Data 3.3.2 อัตราการใช้บริการแหล่งเรียนรู้เพื่อการเรียนรู้ตลอดชีวิต (ต่อประชากร 100 คนครั้งต่อปี)"/>
    <x v="30"/>
    <m/>
    <m/>
    <m/>
    <m/>
    <m/>
    <m/>
    <m/>
    <m/>
    <m/>
    <x v="45"/>
  </r>
  <r>
    <x v="2"/>
    <s v="-  ประชาชนจังหวัดพะเยามีคุณภาพชีวิตที่ดี มีความเข้มแข็ง ภายใต้ประชาคมอาเซียน"/>
    <s v="KPI  3.3-1 ระดับความสำเร็ขของการพัฒนาแหล่งเรียนรู้ชุมชนที่ทีคุณภาพได้มาตรฐาน"/>
    <s v="Data 3.3.3 อัตราส่วนแหล่งเรียนรู้เพื่อการเรียนรู้ตลอดชีวิต (ต่อประชากร 40,000 คน)"/>
    <x v="30"/>
    <m/>
    <m/>
    <m/>
    <m/>
    <m/>
    <m/>
    <m/>
    <m/>
    <m/>
    <x v="46"/>
  </r>
  <r>
    <x v="2"/>
    <s v="-  ประชาชนจังหวัดพะเยามีคุณภาพชีวิตที่ดี มีความเข้มแข็ง ภายใต้ประชาคมอาเซียน"/>
    <s v="KPI  3.3-1 ระดับความสำเร็ขของการพัฒนาแหล่งเรียนรู้ชุมชนที่ทีคุณภาพได้มาตรฐาน"/>
    <s v="Data 3.3.4 ร้อยละของประชากรในวัยแรงงาน (อายุตั้งแต่ 15 ปีขึ้นไป) ที่ต้องการพัฒนาขีดความ สามารถของตนเองจำแนกตามสาขาวิชาที่ต้องการพัฒนา เพศ และเขตการปกครอง"/>
    <x v="30"/>
    <m/>
    <m/>
    <m/>
    <m/>
    <m/>
    <m/>
    <m/>
    <m/>
    <m/>
    <x v="46"/>
  </r>
  <r>
    <x v="2"/>
    <s v="-  ประชาชนจังหวัดพะเยามีคุณภาพชีวิตที่ดี มีความเข้มแข็ง ภายใต้ประชาคมอาเซียน"/>
    <s v="KPI  3.3-1 ระดับความสำเร็ขของการพัฒนาแหล่งเรียนรู้ชุมชนที่ทีคุณภาพได้มาตรฐาน"/>
    <s v="Data 3.3.5 ร้อยละของประชากรอายุ 6 ปีขึ้นไปที่มีทักษะการใช้คอมพิวเตอร์"/>
    <x v="30"/>
    <m/>
    <m/>
    <m/>
    <m/>
    <n v="27.7"/>
    <m/>
    <m/>
    <m/>
    <m/>
    <x v="47"/>
  </r>
  <r>
    <x v="2"/>
    <s v="-  ประชาชนจังหวัดพะเยามีคุณภาพชีวิตที่ดี มีความเข้มแข็ง ภายใต้ประชาคมอาเซียน"/>
    <s v="KPI  3.3-1 ระดับความสำเร็ขของการพัฒนาแหล่งเรียนรู้ชุมชนที่ทีคุณภาพได้มาตรฐาน"/>
    <s v="Data 3.3.6 ร้อยละของประชากรอายุ 6 ปีขึ้นไปที่มีทักษะการใช้อินเตอร์เน็ต"/>
    <x v="30"/>
    <m/>
    <m/>
    <m/>
    <m/>
    <n v="38.299999999999997"/>
    <m/>
    <m/>
    <m/>
    <m/>
    <x v="47"/>
  </r>
  <r>
    <x v="2"/>
    <s v="-  ประชาชนจังหวัดพะเยามีคุณภาพชีวิตที่ดี มีความเข้มแข็ง ภายใต้ประชาคมอาเซียน"/>
    <s v="KPI 3.4-1 จำนวนห้องสมุด/แหล่งเรียนรู้ในจังหวัด"/>
    <s v="Data 3.4.1 จำนวนห้องสมุด/แหล่งเรียนรู้จำแนกตามแหล่งผู้รับผิดชอบระดับจังหวัด อำเภอเทศบาลและภาคเอกชน"/>
    <x v="2"/>
    <m/>
    <m/>
    <m/>
    <m/>
    <m/>
    <m/>
    <m/>
    <m/>
    <m/>
    <x v="48"/>
  </r>
  <r>
    <x v="2"/>
    <s v="-  ประชาชนจังหวัดพะเยามีคุณภาพชีวิตที่ดี มีความเข้มแข็ง ภายใต้ประชาคมอาเซียน"/>
    <s v="KPI 3.4-2 จำนวนผู้ใช้บริการห้องสมุด/แหล่งเรียนรู้ในจังหวัด"/>
    <s v="Data 3.4.2 จำนวนผู้ใช้บริการห้องสมุด/แหล่งเรียนรู้ในจังหวัด จำแนกตามกลุ่มเด็กผู้ใหญ่ ผู้สูงอายุ"/>
    <x v="32"/>
    <m/>
    <m/>
    <m/>
    <m/>
    <m/>
    <m/>
    <m/>
    <m/>
    <m/>
    <x v="49"/>
  </r>
  <r>
    <x v="2"/>
    <s v="-  ประชาชนจังหวัดพะเยามีคุณภาพชีวิตที่ดี มีความเข้มแข็ง ภายใต้ประชาคมอาเซียน"/>
    <s v="KPI 3.5-1 ระดับความสำเร็จของการสร้างการมีส่วนร่วมของเด็ก เยาวชน ผู้ใหญ่ผู้สูงอายุในการเรียนรู้ร่วมกันอย่างสร้างสรรค์"/>
    <s v="Data 3.5.1 ระดับความสำเร็จของการบริหารจัดการองค์ความรู้เชิงภูมิปัญญาและวัฒนธรรมจำแนกตามอำเภอตำบล"/>
    <x v="33"/>
    <m/>
    <m/>
    <m/>
    <m/>
    <m/>
    <m/>
    <m/>
    <m/>
    <m/>
    <x v="50"/>
  </r>
  <r>
    <x v="2"/>
    <s v="-  ประชาชนจังหวัดพะเยามีคุณภาพชีวิตที่ดี มีความเข้มแข็ง ภายใต้ประชาคมอาเซียน"/>
    <s v="KPI 3.5-1 ระดับความสำเร็จของการสร้างการมีส่วนร่วมของเด็ก เยาวชน ผู้ใหญ่ผู้สูงอายุในการเรียนรู้ร่วมกันอย่างสร้างสรรค์"/>
    <s v="Data 3.5.2 อัตราการเข้าร่วมของเยาวชนและผู้ใหญ่ผู้สูงอายุในกิจกรรมการศึกษานอกโรงเรียน จำแนกตามอำเภอ ตำบล"/>
    <x v="34"/>
    <m/>
    <m/>
    <m/>
    <m/>
    <m/>
    <m/>
    <m/>
    <m/>
    <m/>
    <x v="50"/>
  </r>
  <r>
    <x v="2"/>
    <s v="-  ประชาชนจังหวัดพะเยามีคุณภาพชีวิตที่ดี มีความเข้มแข็ง ภายใต้ประชาคมอาเซียน"/>
    <s v="KPI 4.1-1 จำนวนฐานข้อมูลที่เป็นองค์ความรู้เกี่ยวกับวัฒนธรรมท้องถิ่น (เช่นภูมิปัญญาท้องถิ่นด้านอาหาร ด้านภาษา ด้านสมุนไพร ด้านการเกษตร ด้านการทอผ้าเป็นต้น) ที่เพิ่มขึ้น"/>
    <s v="Data 4.1.1 จำนวนฐานข้อมูลที่เป็นองค์ความรู้เกี่ยวกับวัฒนธรรมท้องถิ่น (เช่นภูมิปัญญาท้องถิ่นด้านอาหาร ด้านภาษา ด้านสมุนไพร ด้านการ เกษตร ด้านการทอผ้าเป็นต้น)ในปีปัจจุบันและปีที่ผ่านมา"/>
    <x v="23"/>
    <m/>
    <m/>
    <m/>
    <m/>
    <m/>
    <m/>
    <m/>
    <n v="4"/>
    <m/>
    <x v="51"/>
  </r>
  <r>
    <x v="2"/>
    <s v="-  ประชาชนจังหวัดพะเยามีคุณภาพชีวิตที่ดี มีความเข้มแข็ง ภายใต้ประชาคมอาเซียน"/>
    <s v="KPI 4.1-2 จำนวนผู้ใช้ข้อมูลที่เป็นองค์ความรู้เกี่ยวกับวัฒนธรรมท้องถิ่น (เช่นภูมิปัญญาท้องถิ่นด้านอาหาร ด้านภาษา ด้านสมุนไพร ด้านการเกษตร ด้านการทอผ้าเป็นต้น) ที่เพิ่มขึ้น"/>
    <s v="Data 4.1.2 จำนวนผู้ใช้ข้อมูลที่เป็นองค์ความรู้เกี่ยวกับวัฒนธรรมท้องถิ่น (เช่นภูมิปัญญาท้องถิ่นด้านอาหาร ด้านภาษา ด้านสมุนไพร ด้านการ เกษตร ด้านการทอผ้าเป็นต้น)ในปีปัจจุบันและปีที่ผ่านมา"/>
    <x v="32"/>
    <m/>
    <m/>
    <m/>
    <m/>
    <m/>
    <m/>
    <m/>
    <n v="206"/>
    <m/>
    <x v="52"/>
  </r>
  <r>
    <x v="2"/>
    <s v="-  ประชาชนจังหวัดพะเยามีคุณภาพชีวิตที่ดี มีความเข้มแข็ง ภายใต้ประชาคมอาเซียน"/>
    <s v="KPI 4.2-1 ระดับความสำเร็จของการสืบสานวัฒนธรรมท้องถิ่นเพื่อสร้างจิตสำนึกให้ความรู้/ความเข้าใจเรื่องวัฒนธรรมท้องถิ่น"/>
    <s v="Data 4.2.1 จำนวนบุคลากรด้านมรดกทางศิลปวัฒนธรรม จำแนกตามด้าน"/>
    <x v="32"/>
    <m/>
    <m/>
    <m/>
    <m/>
    <n v="516"/>
    <m/>
    <m/>
    <n v="680"/>
    <m/>
    <x v="53"/>
  </r>
  <r>
    <x v="2"/>
    <s v="-  ประชาชนจังหวัดพะเยามีคุณภาพชีวิตที่ดี มีความเข้มแข็ง ภายใต้ประชาคมอาเซียน"/>
    <s v="KPI 4.2-1 ระดับความสำเร็จของการสืบสานวัฒนธรรมท้องถิ่นเพื่อสร้างจิตสำนึกให้ความรู้/ความเข้าใจเรื่องวัฒนธรรมท้องถิ่น"/>
    <s v="Data 4.2.2 จำนวนเยาวชนต้นแบบศิลปะร่วมสมัยจำแนกตามสาขา"/>
    <x v="32"/>
    <m/>
    <m/>
    <m/>
    <m/>
    <n v="14"/>
    <m/>
    <m/>
    <m/>
    <m/>
    <x v="54"/>
  </r>
  <r>
    <x v="2"/>
    <s v="-  ประชาชนจังหวัดพะเยามีคุณภาพชีวิตที่ดี มีความเข้มแข็ง ภายใต้ประชาคมอาเซียน"/>
    <s v="KPI 4.2-1 ระดับความสำเร็จของการสืบสานวัฒนธรรมท้องถิ่นเพื่อสร้างจิตสำนึกให้ความรู้/ความเข้าใจเรื่องวัฒนธรรมท้องถิ่น"/>
    <s v="Data 4.2.3 จำนวนอาสาสมัครท้องถิ่นในการดูแลรักษามรดกทางศิลปวัฒนธรรม (อส.มศ.)"/>
    <x v="32"/>
    <m/>
    <m/>
    <m/>
    <m/>
    <n v="120"/>
    <m/>
    <m/>
    <n v="120"/>
    <m/>
    <x v="55"/>
  </r>
  <r>
    <x v="2"/>
    <s v="-  ประชาชนจังหวัดพะเยามีคุณภาพชีวิตที่ดี มีความเข้มแข็ง ภายใต้ประชาคมอาเซียน"/>
    <s v="KPI 4.2-1 ระดับความสำเร็จของการสืบสานวัฒนธรรมท้องถิ่นเพื่อสร้างจิตสำนึกให้ความรู้/ความเข้าใจเรื่องวัฒนธรรมท้องถิ่น"/>
    <s v="Data 4.2.4 จำนวนโบราณวัตถุศิลปวัตถุที่ครอบครองโดยวัดและเอกชน"/>
    <x v="35"/>
    <m/>
    <m/>
    <m/>
    <m/>
    <n v="4593"/>
    <m/>
    <m/>
    <m/>
    <m/>
    <x v="56"/>
  </r>
  <r>
    <x v="2"/>
    <s v="-  ประชาชนจังหวัดพะเยามีคุณภาพชีวิตที่ดี มีความเข้มแข็ง ภายใต้ประชาคมอาเซียน"/>
    <s v="KPI 4.2-1 ระดับความสำเร็จของการสืบสานวัฒนธรรมท้องถิ่นเพื่อสร้างจิตสำนึกให้ความรู้/ความเข้าใจเรื่องวัฒนธรรมท้องถิ่น"/>
    <s v="Data 4.2.5 จำนวนงานวิจัย/งานสร้างสรรค์ด้านศิลปะวัฒนธรรม จำแนกตามหัวเรื่อง ประเภท"/>
    <x v="36"/>
    <m/>
    <m/>
    <m/>
    <m/>
    <n v="1"/>
    <m/>
    <m/>
    <n v="1"/>
    <m/>
    <x v="57"/>
  </r>
  <r>
    <x v="2"/>
    <s v="-  ประชาชนจังหวัดพะเยามีคุณภาพชีวิตที่ดี มีความเข้มแข็ง ภายใต้ประชาคมอาเซียน"/>
    <s v="KPI 4.3-1 จำนวนกิจกรรมเพื่ออนุรักษ์สืบทอดวัฒนธรรมท้องถิ่นด้วยการมีส่วนร่วมของชุมชน"/>
    <s v="Data 4.3.1 จำนวนรายการวิทยุกระจายเสียง และรายการโทรทัศน์ที่ส่งเสริมด้านศาสนา ศิลปะวัฒนธรรม"/>
    <x v="35"/>
    <m/>
    <m/>
    <m/>
    <m/>
    <n v="4"/>
    <m/>
    <m/>
    <n v="4"/>
    <m/>
    <x v="51"/>
  </r>
  <r>
    <x v="2"/>
    <s v="-  ประชาชนจังหวัดพะเยามีคุณภาพชีวิตที่ดี มีความเข้มแข็ง ภายใต้ประชาคมอาเซียน"/>
    <s v="KPI 4.3-1 จำนวนกิจกรรมเพื่ออนุรักษ์สืบทอดวัฒนธรรมท้องถิ่นด้วยการมีส่วนร่วมของชุมชน"/>
    <s v="Data 4.3.2 จำนวนกิจกรรมท้องถิ่นที่ดูแลรักษามรดกทางศิลปวัฒนธรรม (อส.มศ.)"/>
    <x v="32"/>
    <m/>
    <m/>
    <m/>
    <m/>
    <n v="120"/>
    <m/>
    <m/>
    <n v="140"/>
    <m/>
    <x v="51"/>
  </r>
  <r>
    <x v="2"/>
    <s v="-  ประชาชนจังหวัดพะเยามีคุณภาพชีวิตที่ดี มีความเข้มแข็ง ภายใต้ประชาคมอาเซียน"/>
    <s v="KPI 5.1-1 ผลิตภาพแรงาน"/>
    <s v="Data 5.1.1 ผลิตภัณฑ์จังหวัด ณ ราคาคงที่"/>
    <x v="21"/>
    <m/>
    <m/>
    <m/>
    <m/>
    <n v="32378"/>
    <m/>
    <m/>
    <m/>
    <m/>
    <x v="47"/>
  </r>
  <r>
    <x v="2"/>
    <s v="-  ประชาชนจังหวัดพะเยามีคุณภาพชีวิตที่ดี มีความเข้มแข็ง ภายใต้ประชาคมอาเซียน"/>
    <s v="KPI 5.1-1 ผลิตภาพแรงาน"/>
    <s v="Data 5.1.2 จำนวนผู้มีงานทำในจังหวัด"/>
    <x v="32"/>
    <m/>
    <m/>
    <n v="228974"/>
    <n v="214724"/>
    <n v="215545"/>
    <n v="225726"/>
    <n v="225449"/>
    <m/>
    <m/>
    <x v="47"/>
  </r>
  <r>
    <x v="2"/>
    <s v="-  ประชาชนจังหวัดพะเยามีคุณภาพชีวิตที่ดี มีความเข้มแข็ง ภายใต้ประชาคมอาเซียน"/>
    <s v="KPI 5.1-2 ร้อยละที่เพิ่มขึ้นของรายได้ของแรงงานที่ผ่านการทดสอบฝีมือแรงงานเมื่อเทียบกับค่าจ้างขั้นต่ำของจังหวัด"/>
    <s v="Data 5.1.3 รายได้ของแรงงานที่ผ่านการทดสอบฝีมือแรงงาน"/>
    <x v="21"/>
    <m/>
    <m/>
    <m/>
    <m/>
    <m/>
    <m/>
    <m/>
    <m/>
    <m/>
    <x v="58"/>
  </r>
  <r>
    <x v="2"/>
    <s v="-  ประชาชนจังหวัดพะเยามีคุณภาพชีวิตที่ดี มีความเข้มแข็ง ภายใต้ประชาคมอาเซียน"/>
    <s v="KPI 5.1-2 ร้อยละที่เพิ่มขึ้นของรายได้ของแรงงานที่ผ่านการทดสอบฝีมือแรงงานเมื่อเทียบกับค่าจ้างขั้นต่ำของจังหวัด"/>
    <s v="Data 5.1.4 ค่าจ้างขั้นต่ำของจังหวัด"/>
    <x v="21"/>
    <m/>
    <m/>
    <m/>
    <m/>
    <n v="300"/>
    <n v="305"/>
    <n v="315"/>
    <n v="315"/>
    <n v="320"/>
    <x v="59"/>
  </r>
  <r>
    <x v="2"/>
    <s v="-  ประชาชนจังหวัดพะเยามีคุณภาพชีวิตที่ดี มีความเข้มแข็ง ภายใต้ประชาคมอาเซียน"/>
    <s v="KPI 5.2-1 ร้อยละความสำเร็จของการจัดหลักสูตรให้ความรู้ทักษะให้ชุมชนมีอาชีพเสริมเพื่อสร้างรายได้"/>
    <s v="Data 5.2.1 จำนวนผู้ได้รับการพัฒนา/อบรม/ศึกษาดูงานตามหลักสูตรให้มีความรู้ทักษะอาชีพเสริมเพื่อสร้างรายได้"/>
    <x v="32"/>
    <m/>
    <m/>
    <n v="150"/>
    <n v="1171"/>
    <n v="1643"/>
    <n v="1078"/>
    <n v="5991"/>
    <n v="1406"/>
    <m/>
    <x v="60"/>
  </r>
  <r>
    <x v="2"/>
    <s v="-  ประชาชนจังหวัดพะเยามีคุณภาพชีวิตที่ดี มีความเข้มแข็ง ภายใต้ประชาคมอาเซียน"/>
    <s v="KPI 5.2-1 ร้อยละความสำเร็จของการจัดหลักสูตรให้ความรู้ทักษะให้ชุมชนมีอาชีพเสริมเพื่อสร้างรายได้"/>
    <s v="Data 5.2.2 จำนวนหลักสูตรพัฒนา/อบรม/ศึกษาดูงานเพื่อให้มีความรู้ทักษะอาชีพเสริมเพื่อสร้างรายได้"/>
    <x v="37"/>
    <m/>
    <m/>
    <n v="6"/>
    <n v="33"/>
    <n v="52"/>
    <n v="35"/>
    <n v="55"/>
    <n v="39"/>
    <m/>
    <x v="61"/>
  </r>
  <r>
    <x v="2"/>
    <s v="-  ประชาชนจังหวัดพะเยามีคุณภาพชีวิตที่ดี มีความเข้มแข็ง ภายใต้ประชาคมอาเซียน"/>
    <s v="KPI 5.2-2 จำนวนศูนย์การเรียนรู้ชุมชนที่ให้การอบรมอาชีพเสริม"/>
    <s v="Data 5.2.3  จำนวนศูนย์การเรียนรู้ชุมชนที่ให้การอบรมอาชีพเสริม"/>
    <x v="2"/>
    <m/>
    <m/>
    <m/>
    <m/>
    <n v="68"/>
    <m/>
    <m/>
    <m/>
    <m/>
    <x v="62"/>
  </r>
  <r>
    <x v="2"/>
    <s v="-  ประชาชนจังหวัดพะเยามีคุณภาพชีวิตที่ดี มีความเข้มแข็ง ภายใต้ประชาคมอาเซียน"/>
    <s v="KPI 5.3-1 จำนวนโครงการเพื่อสร้างอาชีพของกองทุนหมู่บ้าน"/>
    <s v="Data 5.3.1 จำนวนโครงการเพื่อสร้างอาชีพของกองทุนหมู่บ้าน"/>
    <x v="38"/>
    <m/>
    <m/>
    <m/>
    <m/>
    <n v="818"/>
    <m/>
    <m/>
    <m/>
    <m/>
    <x v="18"/>
  </r>
  <r>
    <x v="2"/>
    <s v="-  ประชาชนจังหวัดพะเยามีคุณภาพชีวิตที่ดี มีความเข้มแข็ง ภายใต้ประชาคมอาเซียน"/>
    <s v="KPI 5.3-1 จำนวนโครงการเพื่อสร้างอาชีพของกองทุนหมู่บ้าน"/>
    <s v="Data 5.3.2  จำนวนสมาชิกกองทุนที่เข้าร่วมโครงการ"/>
    <x v="32"/>
    <m/>
    <m/>
    <m/>
    <m/>
    <n v="94275"/>
    <m/>
    <m/>
    <m/>
    <m/>
    <x v="18"/>
  </r>
  <r>
    <x v="2"/>
    <s v="-  ประชาชนจังหวัดพะเยามีคุณภาพชีวิตที่ดี มีความเข้มแข็ง ภายใต้ประชาคมอาเซียน"/>
    <s v="KPI 5.4-1  ร้อยละของครัวเรือนที่มีการจัดทำบัญชีครัวเรือน"/>
    <s v="Data 5.4.1 จำนวนครัวเรือนที่มีการจัดทำบัญชีครัวเรือน"/>
    <x v="26"/>
    <m/>
    <m/>
    <n v="2400"/>
    <n v="2400"/>
    <n v="2400"/>
    <n v="2590"/>
    <n v="2500"/>
    <n v="1250"/>
    <n v="1060"/>
    <x v="63"/>
  </r>
  <r>
    <x v="2"/>
    <s v="-  ประชาชนจังหวัดพะเยามีคุณภาพชีวิตที่ดี มีความเข้มแข็ง ภายใต้ประชาคมอาเซียน"/>
    <s v="KPI 5.4-1  ร้อยละของครัวเรือนที่มีการจัดทำบัญชีครัวเรือน"/>
    <s v="Data 5.4.2 จำนวนครัวเรือนในชุมชนทั้งหมด"/>
    <x v="26"/>
    <m/>
    <m/>
    <n v="181374"/>
    <n v="183743"/>
    <n v="185971"/>
    <n v="188120"/>
    <n v="190142"/>
    <n v="192755"/>
    <m/>
    <x v="64"/>
  </r>
  <r>
    <x v="2"/>
    <s v="-  ประชาชนจังหวัดพะเยามีคุณภาพชีวิตที่ดี มีความเข้มแข็ง ภายใต้ประชาคมอาเซียน"/>
    <s v="KPI 5.4-2 ระดับความสำเร็จของสหกรณ์ออมทรัพย์ / ธนาคารชุมชน"/>
    <s v="Data 5.4.3 จำนวนหมู่บ้านที่มีสหกรณ์ออมทรัพย์/ธนาคารชุมชน/การออมทรัพย์ในหมู่บ้าน"/>
    <x v="39"/>
    <m/>
    <m/>
    <m/>
    <m/>
    <n v="13"/>
    <m/>
    <m/>
    <m/>
    <m/>
    <x v="65"/>
  </r>
  <r>
    <x v="2"/>
    <s v="-  ประชาชนจังหวัดพะเยามีคุณภาพชีวิตที่ดี มีความเข้มแข็ง ภายใต้ประชาคมอาเซียน"/>
    <s v="KPI 5.4-2 ระดับความสำเร็จของสหกรณ์ออมทรัพย์ / ธนาคารชุมชน"/>
    <s v="Data 5.4.4 จำนวนประชากรที่เป็นสมาชิกสหกรณ์ /ธนาคารชุมชน"/>
    <x v="32"/>
    <m/>
    <m/>
    <m/>
    <m/>
    <n v="9796"/>
    <m/>
    <m/>
    <n v="75275"/>
    <m/>
    <x v="66"/>
  </r>
  <r>
    <x v="2"/>
    <s v="-  ประชาชนจังหวัดพะเยามีคุณภาพชีวิตที่ดี มีความเข้มแข็ง ภายใต้ประชาคมอาเซียน"/>
    <s v="KPI 5.5-1 อัตราการว่างงาน"/>
    <s v="Data 5.5.1 อัตราการว่างงาน"/>
    <x v="30"/>
    <m/>
    <m/>
    <n v="0.375"/>
    <n v="0.375"/>
    <n v="0.3"/>
    <n v="1"/>
    <n v="0.6"/>
    <m/>
    <m/>
    <x v="67"/>
  </r>
  <r>
    <x v="2"/>
    <s v="-  ประชาชนจังหวัดพะเยามีคุณภาพชีวิตที่ดี มีความเข้มแข็ง ภายใต้ประชาคมอาเซียน"/>
    <s v="KPI 5.5-1 อัตราการว่างงาน"/>
    <s v="Data 5.5.2 จำนวนผู้ว่างงานรายอำเภอจำแนกตามระดับการศึกษาที่สำเร็จ เพศ กลุ่ม อายุ อุตสาหกรรมที่เคยทำระยะเวลาที่หางานทำ"/>
    <x v="8"/>
    <m/>
    <m/>
    <n v="855"/>
    <n v="983"/>
    <n v="618"/>
    <n v="2280"/>
    <n v="1405"/>
    <m/>
    <m/>
    <x v="68"/>
  </r>
  <r>
    <x v="2"/>
    <s v="-  ประชาชนจังหวัดพะเยามีคุณภาพชีวิตที่ดี มีความเข้มแข็ง ภายใต้ประชาคมอาเซียน"/>
    <s v="KPI 5.5-1 อัตราการว่างงาน"/>
    <s v="Data 5.5.3ร้อยละของจำนวนความต้องการกำลังแรงงานภาคอุตสาหกรรมที่ได้รับการแก้ไข"/>
    <x v="30"/>
    <m/>
    <m/>
    <m/>
    <m/>
    <m/>
    <m/>
    <m/>
    <m/>
    <m/>
    <x v="69"/>
  </r>
  <r>
    <x v="2"/>
    <s v="-  ประชาชนจังหวัดพะเยามีคุณภาพชีวิตที่ดี มีความเข้มแข็ง ภายใต้ประชาคมอาเซียน"/>
    <s v="KPI 5.6-1 ระดับความสำเร็จของการบริการประกันสังคมที่มีประสิทธิภาพ"/>
    <s v="Data 5.6.1 ร้อยละของแรงงานตามกฎหมายประกันสังคมได้รับการขึ้นทะเบียน และจ่ายเงินสมทบ"/>
    <x v="30"/>
    <m/>
    <m/>
    <s v="NA"/>
    <n v="9.51065684600057"/>
    <n v="10.028361741116237"/>
    <n v="9.5889819718334177"/>
    <n v="10.374764867602373"/>
    <n v="10.301303110665453"/>
    <m/>
    <x v="70"/>
  </r>
  <r>
    <x v="2"/>
    <s v="-  ประชาชนจังหวัดพะเยามีคุณภาพชีวิตที่ดี มีความเข้มแข็ง ภายใต้ประชาคมอาเซียน"/>
    <s v="KPI 5.6-1 ระดับความสำเร็จของการบริการประกันสังคมที่มีประสิทธิภาพ"/>
    <s v="Data 5.6.2 ร้อยละของผู้ประกันตนได้รับบริการจ่ายประโยชน์ทดแทนภายในเวลาที่กำหนดจำแนกตามกรณีเจ็บป่วย คลอดบุตร ทุพพลภาพ เสียชีวิต สงเคราะห์บุตร ชราภาพและว่างงาน"/>
    <x v="30"/>
    <m/>
    <m/>
    <n v="100"/>
    <n v="100"/>
    <n v="100"/>
    <n v="100"/>
    <n v="100"/>
    <n v="100"/>
    <n v="100"/>
    <x v="70"/>
  </r>
  <r>
    <x v="2"/>
    <s v="-  ประชาชนจังหวัดพะเยามีคุณภาพชีวิตที่ดี มีความเข้มแข็ง ภายใต้ประชาคมอาเซียน"/>
    <s v="KPI 5.6-1 ระดับความสำเร็จของการบริการประกันสังคมที่มีประสิทธิภาพ"/>
    <s v="Data 5.6.3 จำนวนผู้รับประโยชน์ทดแทนกรณีเจ็บป่วยฉุกเฉิน และอุบัติเหตุ จำแนกรายเดือน"/>
    <x v="8"/>
    <m/>
    <m/>
    <n v="8074"/>
    <n v="14976"/>
    <n v="17762"/>
    <n v="22263"/>
    <n v="25130"/>
    <n v="25025"/>
    <m/>
    <x v="70"/>
  </r>
  <r>
    <x v="2"/>
    <s v="-  ประชาชนจังหวัดพะเยามีคุณภาพชีวิตที่ดี มีความเข้มแข็ง ภายใต้ประชาคมอาเซียน"/>
    <s v="KPI 5.6-1 ระดับความสำเร็จของการบริการประกันสังคมที่มีประสิทธิภาพ"/>
    <s v="Data 5.6.4 จำนวนผู้ว่างงานจำแนกตามระดับการศึกษาที่สำเร็จ เพศ กลุ่ม อายุ อุตสาหกรรมที่เคยทำระยะเวลาที่หางานทำ"/>
    <x v="8"/>
    <m/>
    <m/>
    <m/>
    <m/>
    <m/>
    <m/>
    <m/>
    <m/>
    <m/>
    <x v="71"/>
  </r>
  <r>
    <x v="2"/>
    <s v="-  ประชาชนจังหวัดพะเยามีคุณภาพชีวิตที่ดี มีความเข้มแข็ง ภายใต้ประชาคมอาเซียน"/>
    <s v="KPI 5.7-1ระดับความสำเร็จของการให้ความคุ้มครองแรงงานให้มีคุณภาพชีวิตที่ดี"/>
    <s v="Data 5.7.1 อัตราการปฏิบัติถูกต้องตามกฎหมายคุ้มครองแรงงานของสถานประกอบกิจการ"/>
    <x v="30"/>
    <m/>
    <m/>
    <m/>
    <m/>
    <n v="85.53"/>
    <n v="74.8"/>
    <n v="78.400000000000006"/>
    <n v="74.36"/>
    <m/>
    <x v="72"/>
  </r>
  <r>
    <x v="2"/>
    <s v="-  ประชาชนจังหวัดพะเยามีคุณภาพชีวิตที่ดี มีความเข้มแข็ง ภายใต้ประชาคมอาเซียน"/>
    <s v="KPI 5.7-1ระดับความสำเร็จของการให้ความคุ้มครองแรงงานให้มีคุณภาพชีวิตที่ดี"/>
    <s v="Data 5.7.2 อัตราการประสบอันตรายหรือเจ็บป่วยเนื่องจากการทำงานต่อลูกจ้าง 1,000 ราย"/>
    <x v="30"/>
    <m/>
    <m/>
    <m/>
    <m/>
    <n v="3.37"/>
    <n v="3.67"/>
    <n v="2.57"/>
    <n v="1.92"/>
    <m/>
    <x v="72"/>
  </r>
  <r>
    <x v="2"/>
    <s v="-  ประชาชนจังหวัดพะเยามีคุณภาพชีวิตที่ดี มีความเข้มแข็ง ภายใต้ประชาคมอาเซียน"/>
    <s v="KPI 5.7-1ระดับความสำเร็จของการให้ความคุ้มครองแรงงานให้มีคุณภาพชีวิตที่ดี"/>
    <s v="Data 5.7.3 จำนวนการรับเรื่องร้องทุกข์และการช่วยเหลือคนหางานในประเทศ"/>
    <x v="8"/>
    <m/>
    <m/>
    <m/>
    <m/>
    <n v="10"/>
    <m/>
    <m/>
    <m/>
    <m/>
    <x v="73"/>
  </r>
  <r>
    <x v="2"/>
    <s v="-  ประชาชนจังหวัดพะเยามีคุณภาพชีวิตที่ดี มีความเข้มแข็ง ภายใต้ประชาคมอาเซียน"/>
    <s v="KPI 5.7-1ระดับความสำเร็จของการให้ความคุ้มครองแรงงานให้มีคุณภาพชีวิตที่ดี"/>
    <s v="Data 5.7.4 จำนวนแรงงานที่ได้รับการพัฒนาฝีมือแรงงานและได้งานทำจำแนกตามกิจกรรมการฝึกหลัก"/>
    <x v="8"/>
    <m/>
    <m/>
    <n v="16"/>
    <n v="961"/>
    <n v="1448"/>
    <n v="1047"/>
    <n v="1673"/>
    <n v="2019"/>
    <m/>
    <x v="74"/>
  </r>
  <r>
    <x v="2"/>
    <s v="-  ประชาชนจังหวัดพะเยามีคุณภาพชีวิตที่ดี มีความเข้มแข็ง ภายใต้ประชาคมอาเซียน"/>
    <s v="KPI 6.1-1 ระดับความสำเร็จของการป้องกัน/ป้องปราบ/ปราบปรามยาเสพติด"/>
    <s v="Data 6.1.1 จำนวนการจับกุมคดียาเสพติด จำแนกตามประเภทข้อหา สารเสพติด พื้นที่"/>
    <x v="40"/>
    <m/>
    <m/>
    <m/>
    <m/>
    <n v="1033"/>
    <n v="1980"/>
    <n v="2453"/>
    <n v="2664"/>
    <m/>
    <x v="75"/>
  </r>
  <r>
    <x v="2"/>
    <s v="-  ประชาชนจังหวัดพะเยามีคุณภาพชีวิตที่ดี มีความเข้มแข็ง ภายใต้ประชาคมอาเซียน"/>
    <s v="KPI 6.1-1 ระดับความสำเร็จของการป้องกัน/ป้องปราบ/ปราบปรามยาเสพติด"/>
    <s v="Data 6.1.2 มูลค่าการริบทรัพย์สินคดีเกี่ยวกับยาเสพติด"/>
    <x v="21"/>
    <m/>
    <m/>
    <m/>
    <m/>
    <n v="17557399"/>
    <n v="25042238.789999999"/>
    <n v="19199596.170000002"/>
    <n v="21588187.190000001"/>
    <m/>
    <x v="76"/>
  </r>
  <r>
    <x v="2"/>
    <s v="-  ประชาชนจังหวัดพะเยามีคุณภาพชีวิตที่ดี มีความเข้มแข็ง ภายใต้ประชาคมอาเซียน"/>
    <s v="KPI 6.2-1 จำนวนเครืองมือตรวจที่ทันสมัยเพื่อสนับสนุนการทำงานของด่านตรวจ/จุดตรวจ"/>
    <s v="Data 6.2.1 จำนวนเครืองมือตรวจที่ทันสมัยเพื่อสนับสนุนการทำงานของด่านตรวจ/จุดตรวจจำแนกตามด่านตรวจ/จุดตรวจ สถานี"/>
    <x v="0"/>
    <m/>
    <m/>
    <m/>
    <m/>
    <n v="4"/>
    <n v="4"/>
    <n v="4"/>
    <n v="9"/>
    <m/>
    <x v="76"/>
  </r>
  <r>
    <x v="2"/>
    <s v="-  ประชาชนจังหวัดพะเยามีคุณภาพชีวิตที่ดี มีความเข้มแข็ง ภายใต้ประชาคมอาเซียน"/>
    <s v="KPI 6.3-1จำนวนเครือข่าย (เช่นอาสาสมัครชุมชน ชุดปฏิบัติการประจำตำบลอาสาสมัครตำรวจบ้าน อาสาฉุกเฉินในชุมชน/อำเภอ)"/>
    <s v="Data 6.3.1 จำนวนเครือข่าย ( เช่น อาสาสมัครชุมชน ชุดปฏิบัติการประจำตำบล อาสาสมัครตำรวจบ้านอาสาฉุกเฉินในชุมชน/อำเภอ) จำแนกตามอำเภอ"/>
    <x v="24"/>
    <m/>
    <m/>
    <m/>
    <m/>
    <n v="4"/>
    <n v="4"/>
    <n v="4"/>
    <n v="4"/>
    <n v="4"/>
    <x v="76"/>
  </r>
  <r>
    <x v="2"/>
    <s v="-  ประชาชนจังหวัดพะเยามีคุณภาพชีวิตที่ดี มีความเข้มแข็ง ภายใต้ประชาคมอาเซียน"/>
    <s v="KPI 6.4-1 จำนวนสถานประกอบการที่จัดทำโครงการ/กิจกรรมเกี่ยวกับการป้องกัน/ปราบปรามยาเสพติดในสถานประกอบการ"/>
    <s v="Data 6.4.1 จำนวนสถานประกอบการที่จัดทำโครงการ/กิจกรรมเกี่ยวกับการป้องกัน/ปราบปรามยาเสพติดในสถานประกอบการ"/>
    <x v="2"/>
    <m/>
    <m/>
    <m/>
    <m/>
    <n v="4"/>
    <n v="24"/>
    <n v="41"/>
    <n v="37"/>
    <m/>
    <x v="72"/>
  </r>
  <r>
    <x v="2"/>
    <s v="-  ประชาชนจังหวัดพะเยามีคุณภาพชีวิตที่ดี มีความเข้มแข็ง ภายใต้ประชาคมอาเซียน"/>
    <s v="KPI 7.1-1 ระดับความสำเร็จของการเสริมสร้างประสิทธิภาพในการรักษาความปลอดภัยและความมั่นคงในพื้นที่"/>
    <s v="Data 7.1.1 จำนวนอาสาสมัครป้องกันปราบปรามอาชญา กรรมส่วนท้องที่จำแนกตามประเภทเครือข่าย (เช่น ชุดรักษาความปลอดภัยหมู่บ้าน) และพื้นที่"/>
    <x v="32"/>
    <m/>
    <m/>
    <m/>
    <m/>
    <n v="13322"/>
    <n v="11655"/>
    <n v="16629"/>
    <n v="14346"/>
    <m/>
    <x v="76"/>
  </r>
  <r>
    <x v="2"/>
    <s v="-  ประชาชนจังหวัดพะเยามีคุณภาพชีวิตที่ดี มีความเข้มแข็ง ภายใต้ประชาคมอาเซียน"/>
    <s v="KPI 7.2-1 ระดับความปลอดภัยในชีวิตและทรัพย์สิน"/>
    <s v="Data 7.2.1 จำนวนอาสาสมัครป้องกันปราบปรามอาชญากรรมของสำนักงานตำรวจแห่งชาติจำแนกตามประเภทเครือข่าย (เช่น ตำรวจอาสา )"/>
    <x v="32"/>
    <m/>
    <m/>
    <m/>
    <m/>
    <n v="13322"/>
    <n v="11655"/>
    <n v="16629"/>
    <n v="14346"/>
    <m/>
    <x v="76"/>
  </r>
  <r>
    <x v="2"/>
    <s v="-  ประชาชนจังหวัดพะเยามีคุณภาพชีวิตที่ดี มีความเข้มแข็ง ภายใต้ประชาคมอาเซียน"/>
    <s v="KPI 7.2-1 ระดับความปลอดภัยในชีวิตและทรัพย์สิน"/>
    <s v="Data 7.2.2 ร้อยละจำนวนคดีที่จับกุมได้เทียบกับคดีที่รับแจ้ง"/>
    <x v="30"/>
    <m/>
    <n v="89.3"/>
    <n v="84.8"/>
    <n v="81.900000000000006"/>
    <n v="88.3"/>
    <n v="91.1"/>
    <n v="93.6"/>
    <n v="95.3"/>
    <m/>
    <x v="76"/>
  </r>
  <r>
    <x v="2"/>
    <s v="-  ประชาชนจังหวัดพะเยามีคุณภาพชีวิตที่ดี มีความเข้มแข็ง ภายใต้ประชาคมอาเซียน"/>
    <s v="KPI 7.2-1 ระดับความปลอดภัยในชีวิตและทรัพย์สิน"/>
    <s v="Data 7.2.3 จำนวนคดีอุบัติเหตุจราจรจำแนกตามผู้ขับขี่ สาเหตุการเกิดอุบัติเหตุลักษณะสภาพที่เกิดเหตุ"/>
    <x v="40"/>
    <m/>
    <m/>
    <n v="386"/>
    <n v="433"/>
    <n v="444"/>
    <n v="482"/>
    <n v="302"/>
    <n v="284"/>
    <m/>
    <x v="76"/>
  </r>
  <r>
    <x v="2"/>
    <s v="-  ประชาชนจังหวัดพะเยามีคุณภาพชีวิตที่ดี มีความเข้มแข็ง ภายใต้ประชาคมอาเซียน"/>
    <s v="KPI 7.3-1 อัตราการเกิดอาชญากรรมรุนแรงที่ลดลง"/>
    <s v="Data 7.3.1 อัตราการเกิดอาชญากรรมรุนแรงที่ลดลงโดยเปรียบเทียบปีปัจจุบันกับปี่ที่ผ่านมา"/>
    <x v="30"/>
    <m/>
    <m/>
    <n v="-100"/>
    <n v="0"/>
    <n v="100"/>
    <n v="500"/>
    <n v="-50"/>
    <n v="-16.666666666666664"/>
    <m/>
    <x v="76"/>
  </r>
  <r>
    <x v="2"/>
    <s v="-  ประชาชนจังหวัดพะเยามีคุณภาพชีวิตที่ดี มีความเข้มแข็ง ภายใต้ประชาคมอาเซียน"/>
    <s v="KPI 7.4-1 ระดับความสำเร็จของการเสริมสร้างความปลอดภัยในการทำงาน"/>
    <s v="Data 7.4.1 จำนวนสถานประกอบกิจการที่แต่งตั้งคณะกรรมการความปลอดภัย อาชีวอนามัยและสภาพ แวดล้อมในการทำงาน"/>
    <x v="2"/>
    <m/>
    <m/>
    <m/>
    <m/>
    <n v="16"/>
    <n v="20"/>
    <n v="20"/>
    <n v="20"/>
    <m/>
    <x v="72"/>
  </r>
  <r>
    <x v="2"/>
    <s v="-  ประชาชนจังหวัดพะเยามีคุณภาพชีวิตที่ดี มีความเข้มแข็ง ภายใต้ประชาคมอาเซียน"/>
    <s v="KPI 7.4-1 ระดับความสำเร็จของการเสริมสร้างความปลอดภัยในการทำงาน"/>
    <s v="Data 7.4.2 อัตราการปฏิบัติถูกต้องตามกฎหมายคุ้มครองความปลอดภัยในการทำงานของสถานประกอบกิจการ"/>
    <x v="30"/>
    <m/>
    <m/>
    <m/>
    <m/>
    <n v="80"/>
    <n v="60.98"/>
    <n v="69.510000000000005"/>
    <n v="64.64"/>
    <m/>
    <x v="72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1.1-1 ร้อยละการเปลี่ยนแปลงของพื้นที่ป่าไม้เฉลี่ยต่อปี"/>
    <s v="Data 1.1.1 พื้นที่ป่าไม้ในปีปัจจุบันและปีผ่านมา"/>
    <x v="5"/>
    <m/>
    <m/>
    <m/>
    <m/>
    <n v="2008835.6"/>
    <m/>
    <m/>
    <m/>
    <m/>
    <x v="77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1.1-2 สัดส่วนของพื้นที่ป่าไม้ต่อพื้นที่จังหวัด"/>
    <s v="Data 1.1.2 เนื้อที่ป่าไม้ทั้งหมดของจังหวัด"/>
    <x v="5"/>
    <m/>
    <m/>
    <m/>
    <m/>
    <n v="2008835.6"/>
    <m/>
    <m/>
    <m/>
    <m/>
    <x v="77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1.1-2 สัดส่วนของพื้นที่ป่าไม้ต่อพื้นที่จังหวัด"/>
    <s v="Data 1.1.3 เนื้อที่ทั้งหมดของจังหวัด"/>
    <x v="5"/>
    <m/>
    <m/>
    <m/>
    <m/>
    <n v="3959412"/>
    <m/>
    <m/>
    <m/>
    <m/>
    <x v="77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1.1-3 ความ สำเร็จในการรักษาพื้นที่ป่าสงวน"/>
    <s v="Data 1.1.4 พื้นที่ป่าสงวนตามประกาศ"/>
    <x v="5"/>
    <m/>
    <m/>
    <m/>
    <m/>
    <n v="426756"/>
    <m/>
    <m/>
    <m/>
    <m/>
    <x v="77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1.1-3 ความ สำเร็จในการรักษาพื้นที่ป่าสงวน"/>
    <s v="Data 1.1.5 พื้นที่ป่าสงวนที่มีสภาพป่าของจังหวัด"/>
    <x v="5"/>
    <m/>
    <m/>
    <m/>
    <m/>
    <n v="2894937"/>
    <m/>
    <m/>
    <m/>
    <m/>
    <x v="77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1.1-3 ความ สำเร็จในการรักษาพื้นที่ป่าสงวน"/>
    <s v="Data 1.1.6 พื้นที่เอกสารสิทธิทำกินในเขตพื้นที่ป่าสงวนแห่งชาติ"/>
    <x v="5"/>
    <m/>
    <m/>
    <m/>
    <m/>
    <m/>
    <m/>
    <m/>
    <n v="364402.57"/>
    <m/>
    <x v="78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1.2-1 พื้นที่การจำแนกชั้นความรุนแรงของการชะล้างพังทลายของดิน"/>
    <s v="Data 1.2.1 พื้นที่การจำแนกชั้นความรุนแรงของการชะล้างพังทลายของดิน"/>
    <x v="5"/>
    <m/>
    <m/>
    <s v="n/a"/>
    <s v="n/a"/>
    <s v="n/a"/>
    <s v="n/a"/>
    <s v="n/a"/>
    <s v="n/a"/>
    <s v="n/a"/>
    <x v="79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1.2-2 จำนวนการเกิดภัยดินถล่ม"/>
    <s v="Data 1.2.2 จำนวนการเกิดภัยดินถล่มจำแนกตามจำนวนครั้งที่เกิดหมู่บ้านและผู้ประสบภัย"/>
    <x v="19"/>
    <m/>
    <m/>
    <m/>
    <m/>
    <s v=" -"/>
    <s v=" -"/>
    <s v=" -"/>
    <s v=" -"/>
    <m/>
    <x v="80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1.3-1 ความ สำเร็จในการจัดการเกี่ยวกับการกระทำผิดกฎหมายเกี่ยวกับป่าไม้"/>
    <s v="Data 1.3.1 จำนวนพื้นที่ป่าถูกบุกรุกทำลายที่ได้มีการดำเนินการตามกฎหมาย"/>
    <x v="5"/>
    <m/>
    <m/>
    <m/>
    <m/>
    <n v="452"/>
    <m/>
    <m/>
    <m/>
    <m/>
    <x v="81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1.3-2 ความ สำเร็จในการจัดการเกี่ยวกับผลิตภัณฑ์สำคัญที่ได้จากป่าไม้"/>
    <s v="Data 1.3.2 จำนวนคดีการกระทำผิดกฎหมายเกี่ยวกับป่าไม้จำแนกตามจำนวนคดีและความเสียหาย"/>
    <x v="40"/>
    <m/>
    <m/>
    <m/>
    <m/>
    <n v="102"/>
    <m/>
    <m/>
    <m/>
    <m/>
    <x v="77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1.3-2 ความ สำเร็จในการจัดการเกี่ยวกับผลิตภัณฑ์สำคัญที่ได้จากป่าไม้"/>
    <s v="Data 1.3.3 ปริมาตรไม้ที่ผลิตได้ จำแนกตามประเภทปริมาตร และมูลค่า"/>
    <x v="41"/>
    <m/>
    <m/>
    <m/>
    <m/>
    <m/>
    <m/>
    <m/>
    <m/>
    <m/>
    <x v="77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1.3-2 ความ สำเร็จในการจัดการเกี่ยวกับผลิตภัณฑ์สำคัญที่ได้จากป่าไม้"/>
    <s v="Data 1.3.4 ปริมาตรไม้นำเข้าและส่งออก จำแนกตามประเภท ปริมาตร และมูลค่า"/>
    <x v="41"/>
    <m/>
    <m/>
    <m/>
    <m/>
    <m/>
    <m/>
    <m/>
    <m/>
    <m/>
    <x v="77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2.1-1 จำนวนพื้นที่ที่เกษตรกรได้รับสิทธิเข้าทำประโยชน์"/>
    <s v="Data 2.1.1 จำนวนพื้นที่ที่เกษตรกรได้รับสิทธิเข้าทำประโยชน์ จำแนกตามลักษณะการจัดที่ดิน (ที่ดินของรัฐ, ชุมชน,ที่ดินของเอกชน)"/>
    <x v="5"/>
    <m/>
    <m/>
    <n v="2126"/>
    <n v="2141"/>
    <n v="2833"/>
    <n v="1636"/>
    <n v="1414"/>
    <n v="590"/>
    <m/>
    <x v="82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2.1-2 ร้อยละของการใช้ที่ดิน"/>
    <s v="Data 2.1.2 การใช้ที่ดินจำแนกตามเนื้อที่และการใช้ประโยชน์ในปีปัจจุบันและปีผ่านมา"/>
    <x v="5"/>
    <m/>
    <m/>
    <n v="2126"/>
    <n v="2141"/>
    <n v="2833"/>
    <n v="1636"/>
    <n v="1414"/>
    <n v="590"/>
    <m/>
    <x v="82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2.2-1 จำนวนและพื้นที่อนุรักษ์"/>
    <s v="Data 2.2.1 จำนวนและพื้นที่อนุรักษ์จำแนกตามประเภท (อุทยานแห่งชาติ วนอุทยานเขตรักษาพันธุ์สัตว์ป่า เขตห้ามล่าสัตว์ป่า สวนพฤกษศาสตร์ สวนรุกขชาติ)"/>
    <x v="42"/>
    <m/>
    <m/>
    <m/>
    <m/>
    <m/>
    <m/>
    <m/>
    <m/>
    <m/>
    <x v="77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2.2-2 ร้อยละของพื้นที่ป่าอนุรักษ์ตามประกาศต่อพื้นที่จังหวัดและต่อพื้นที่ประเทศ"/>
    <s v=" Data 2.2.2 พื้นที่ป่าอนุรักษ์ทั้งหมดของจังหวัดตามประกาศ"/>
    <x v="5"/>
    <m/>
    <m/>
    <m/>
    <m/>
    <m/>
    <m/>
    <m/>
    <m/>
    <m/>
    <x v="77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2.2-3 ร้อยละของพื้นที่ป่าอนุรักษ์ที่สมบูรณ์ต่อพื้นที่ป่าอนุรักษ์ทั้งหมด"/>
    <s v="Data 2.2.3 พื้นที่จังหวัดและพื้นที่ประเทศ"/>
    <x v="5"/>
    <m/>
    <m/>
    <m/>
    <m/>
    <m/>
    <m/>
    <m/>
    <m/>
    <m/>
    <x v="77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2.2-3 ร้อยละของพื้นที่ป่าอนุรักษ์ที่สมบูรณ์ต่อพื้นที่ป่าอนุรักษ์ทั้งหมด"/>
    <s v="Data 2.2.4 พื้นที่ป่าอนุรักษ์ที่สมบูรณ์ทั้งหมดของจังหวัด"/>
    <x v="5"/>
    <m/>
    <m/>
    <n v="1559629.8223979501"/>
    <n v="1564051.1211079"/>
    <n v="1561761.1283370501"/>
    <n v="1555693.7596045625"/>
    <n v="1555142.60708475"/>
    <m/>
    <m/>
    <x v="83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2.2-4 การฟื้นฟูพื้นที่ป่าไม้"/>
    <s v="Data 2.2.5 จำนวนพื้นที่ป่าไม้ที่ได้รับการปลูกฟื้นฟูจำแนกตามพื้นที่"/>
    <x v="5"/>
    <m/>
    <m/>
    <m/>
    <m/>
    <m/>
    <m/>
    <m/>
    <m/>
    <m/>
    <x v="77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2.2-5 การรักษาพื้นที่ต้นน้ำของจังหวัด"/>
    <s v="Data 2.2.6 จำนวนการรับขึ้นทะเบียนสวนป่า"/>
    <x v="5"/>
    <m/>
    <m/>
    <m/>
    <m/>
    <m/>
    <m/>
    <m/>
    <m/>
    <m/>
    <x v="77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2.2-5 การรักษาพื้นที่ต้นน้ำของจังหวัด"/>
    <s v="Data 2.2.7 เนื้อที่ของชั้นคุณภาพลุ่มน้ำ ชั้นที่ 1 และชั้นที่ 2 ของจังหวัด"/>
    <x v="5"/>
    <m/>
    <m/>
    <n v="1515400.04"/>
    <n v="1515400.04"/>
    <n v="1515400.04"/>
    <n v="1515400.04"/>
    <n v="1515400.04"/>
    <n v="1515400.04"/>
    <n v="1515400.04"/>
    <x v="83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2.2-6 พื้นที่ปลูกป่านอกเขตพื้นที่อนุรักษ์จำแนกตามหน่วยงาน"/>
    <s v="Data 2.2.8 พื้นที่ปลูกป่านอกเขตพื้นที่อนุรักษ์ "/>
    <x v="5"/>
    <m/>
    <m/>
    <m/>
    <m/>
    <m/>
    <m/>
    <m/>
    <m/>
    <m/>
    <x v="84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2.2-7 พื้นที่ปลูกป่าในเขตพื้นที่อนุรักษ์"/>
    <s v="Data 2.2.9 พื้นที่ปลูกป่าในเขตพื้นที่อนุรักษ์"/>
    <x v="5"/>
    <m/>
    <m/>
    <n v="1100"/>
    <n v="2552"/>
    <n v="235"/>
    <n v="972"/>
    <n v="1090"/>
    <n v="4700"/>
    <m/>
    <x v="83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2.2-8 พื้นที่ป่านอกเขตพื้นที่อนุรักษ์และพื้นที่ป่าในเขตพื้นที่อนุรักษ์ที่ถูกไฟไหม้"/>
    <s v="Data 2.2.10 พื้นที่ป่านอกเขตพื้นที่อนุรักษ์และพื้นที่ป่าในเขตพื้นที่อนุรักษ์ที่ถูกไฟไหม้"/>
    <x v="5"/>
    <m/>
    <m/>
    <m/>
    <m/>
    <m/>
    <m/>
    <m/>
    <m/>
    <m/>
    <x v="85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2.2-9 ความ สำเร็จของโครงการเกี่ยวกับการฟื้นฟูและรักษาระบบนิเวศ"/>
    <s v="Data 2.2.11 จำนวนโครงการเกี่ยวกับการฟื้นฟูและรักษาระบบนิเวศจำแนกตาม พื้นที่ จำนวนงบประมาณ "/>
    <x v="38"/>
    <m/>
    <m/>
    <m/>
    <m/>
    <m/>
    <m/>
    <m/>
    <m/>
    <m/>
    <x v="81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2.3-1 จำนวนเกษตรกรและคนในชุมชนที่เข้าร่วมกิจกรรม/โครงการการส่งเสริมเกษตรกรและภาคีเครือข่ายในชุมชนเพื่อร่วมกันอนุรักษ์ป่าอนุรักษ์น้ำ และอนุรักษ์ดิน"/>
    <s v="Data 2.3.1 จำนวนเกษตรกรและคนในชุมชนที่เข้าร่วมกิจกรรม/โครงการโดยจำแนกตามกิจกรรม/โครงการเพื่อการอนุรักษ์ป่า/อนุรักษ์น้ำ/อนุรักษ์ดิน"/>
    <x v="8"/>
    <m/>
    <m/>
    <n v="65"/>
    <n v="100"/>
    <m/>
    <n v="135"/>
    <n v="65"/>
    <m/>
    <m/>
    <x v="86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2.4-1 ความ สำเร็จในการรักษาพื้นที่ป่าชุมชน"/>
    <s v="Data 2.4.1 จำนวนและเนื้อที่ป่าชุมชนที่ได้รับการอนุมัติตั้งแต่ปีงบประมาณ 2543-2553 จำแนกตามพื้นที่และประเภทป่าชุมชน"/>
    <x v="42"/>
    <m/>
    <m/>
    <m/>
    <m/>
    <m/>
    <m/>
    <m/>
    <m/>
    <m/>
    <x v="87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2.4-2 ความสำเร็จในการรักษาและเพิ่มพื้ที่สีเขียว"/>
    <s v="Data 2.4.2 ขนาดพื้นที่สีเขียวจำแนกตามเนื้อที่และประเภทของพื้นที่สีเขียวและองค์กรปกครองส่วนท้องถิ่น"/>
    <x v="5"/>
    <m/>
    <m/>
    <m/>
    <m/>
    <m/>
    <m/>
    <m/>
    <m/>
    <m/>
    <x v="88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2.4-2 ความสำเร็จในการรักษาและเพิ่มพื้ที่สีเขียว"/>
    <s v="Data 2.4.3 จำนวนแหล่งธรรมชาติอันควรอนุรักษ์ของท้องถิ่นจำแนกตามประเภทแหล่งธรรมชาติและเนื้อที่"/>
    <x v="43"/>
    <m/>
    <m/>
    <m/>
    <m/>
    <m/>
    <m/>
    <m/>
    <m/>
    <m/>
    <x v="88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3.1-1 จำนวนคดีการกระทำผิดกฎหมายเกี่ยวกับการเผาป่าลดลงเมื่อเทียบกับปีที่ผ่านมา"/>
    <s v="Data 3.1.1 จำนวนคดีการกระทำผิดกฎหมายเกี่ยวกับการเผาป่าจำแนกตามความเสียหาย   ในปีปัจจุบันและปีที่ผ่านมา"/>
    <x v="40"/>
    <m/>
    <m/>
    <m/>
    <m/>
    <m/>
    <m/>
    <m/>
    <m/>
    <m/>
    <x v="89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3.1-2 สาเหตุของการเกิดไฟป่าลดลงเมื่อเทียบกับปีที่ผ่านมา"/>
    <s v="Data 3.1.2 จำนวนพื้นที่ที่ถูกไฟไหม้จากการเผาป่าในปีปัจจุบันและปีที่ผ่านมา"/>
    <x v="5"/>
    <m/>
    <m/>
    <m/>
    <m/>
    <m/>
    <m/>
    <m/>
    <m/>
    <m/>
    <x v="81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3.1-2 สาเหตุของการเกิดไฟป่าลดลงเมื่อเทียบกับปีที่ผ่านมา"/>
    <s v="Data 3.1.3 จำนวนพื้นที่ที่มีการเผาในพื้นที่เกษตรและพื้นที่โล่ง ในปีปัจจุบันและปีที่ผ่านมา"/>
    <x v="5"/>
    <m/>
    <m/>
    <m/>
    <m/>
    <m/>
    <m/>
    <m/>
    <m/>
    <m/>
    <x v="90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 3.2-1 ระดับความสำเร็จของการประชาสัมพันธ์และรณรงค์โดยใช้ความมีส่วนร่วมของชุมชนในการป้องกันและเฝ้าระวังการเกิดไฟป่า"/>
    <s v="Data 3.2.1 ระดับการรับรู้และความพร้อมให้ความร่วมมือของชุมชนในการป้องกันและเฝ้าระวังการเกิดไฟป่า"/>
    <x v="44"/>
    <m/>
    <m/>
    <m/>
    <m/>
    <m/>
    <m/>
    <m/>
    <m/>
    <m/>
    <x v="77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 3.2-2 สถิติการดับไฟของสถานีควบคุมไฟป่าและหน่วยงานในสังกัดรวมทั้งชุมชน"/>
    <s v="Data 3.2.2 จำนวนครั้งของการดับไฟป่า"/>
    <x v="19"/>
    <m/>
    <m/>
    <m/>
    <m/>
    <n v="3"/>
    <m/>
    <m/>
    <m/>
    <m/>
    <x v="77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 3.2-2 สถิติการดับไฟของสถานีควบคุมไฟป่าและหน่วยงานในสังกัดรวมทั้งชุมชน"/>
    <s v="Data 3.2.3 จำนวนพื้นที่ได้รับความเสียหายจากการเกิดไฟป่า"/>
    <x v="5"/>
    <m/>
    <m/>
    <m/>
    <m/>
    <n v="24"/>
    <m/>
    <m/>
    <m/>
    <m/>
    <x v="77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3.3-1 จำนวนเทคโนโลยีและองค์ความรู้ที่มีการนำไป ใช้ประโยชน์ในการป้องกันและแก้ไขปัญหาไฟไหม้ป่าหมอกควัน"/>
    <s v="Data 3.3.1 จำนวนเทคโนโลยีและองค์ความรู้ที่มีการนำไปใช้ประโยชน์ในการป้องกันและแก้ไขปัญหาไฟไหม้ป่าหมอกควัน"/>
    <x v="7"/>
    <m/>
    <m/>
    <n v="2"/>
    <n v="2"/>
    <n v="2"/>
    <n v="2"/>
    <n v="2"/>
    <n v="2"/>
    <n v="2"/>
    <x v="91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3.3-2 อัตราการลดลงของจุดความร้อน (Hotspot)ในพื้นที่จังหวัด"/>
    <s v="Data 3.3.2 อัตราการลดลงของจุดความร้อน (Hotspot)ในพื้นที่จังหวัด"/>
    <x v="30"/>
    <m/>
    <m/>
    <m/>
    <m/>
    <m/>
    <m/>
    <m/>
    <m/>
    <m/>
    <x v="77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3.3-3 อัตราการลดลงของพื้นที่ความเสียหายจากไฟป่า"/>
    <s v="Data 3.3.3 อัตราการลดลงของพื้นที่ความเสียหายจากไฟป่า"/>
    <x v="30"/>
    <m/>
    <m/>
    <m/>
    <m/>
    <m/>
    <m/>
    <m/>
    <m/>
    <m/>
    <x v="77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3.3-4 จำนวนวันในรอบปีงบประมาณคุณภาพอากาศอยู่ในเกณฑ์มาตรฐาน"/>
    <s v="Data 3.3.4 จำนวนวันในรอบปีงบประมาณคุณภาพอากาศอยู่ในเกณฑ์มาตรฐานที่ปริมาตรฝุ่นละอองขนาดเล็ก (PM10 )มีค่าอยู่ในเกณฑ์มาตรฐาน"/>
    <x v="45"/>
    <m/>
    <m/>
    <m/>
    <m/>
    <n v="344"/>
    <m/>
    <m/>
    <m/>
    <m/>
    <x v="77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4.1-1 จำนวนเครือข่ายเร่งรัดการรักษาทรัพยากร ธรรมชาติป่าไม้ที่เพิ่มขึ้น"/>
    <s v="Data 4.1.1 จำนวนเครือข่ายเร่งรัดการรักษาทรัพยากร ธรรมชาติป่าไม้ในปีปัจจุบันและปีที่ผ่านมา"/>
    <x v="24"/>
    <m/>
    <m/>
    <m/>
    <m/>
    <m/>
    <m/>
    <m/>
    <m/>
    <m/>
    <x v="92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4.2-1 ความ สำเร็จในการพัฒนาภาคีเครือข่ายในการจัดการทรัพยากร ธรรมชาติป่าไม้"/>
    <s v="Data 4.2.1 จำนวนภาคีเครือข่ายที่ได้รับการถ่ายทอดองค์ความรู้ให้สามารถปฏิบัติการเกี่ยวกับการจัดการทรัพยากรธรรมชาติป่าไม้เช่น การปฏิบัติการเชิงพื้นที่การกำหนดวิธีการจัดการที่เหมาะสมกับสถานการณ์เป็นต้น"/>
    <x v="24"/>
    <m/>
    <m/>
    <m/>
    <m/>
    <m/>
    <m/>
    <m/>
    <m/>
    <m/>
    <x v="92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4.3-1 จำนวนชุมชนที่ได้รับการถ่ายทอดองค์ความรู้และสร้างจิตสำนึกด้านการอนุรักษ์ฟื้นฟูทรัพยากรธรรมชาติป่าไม้"/>
    <s v="Data 4.3.1 จำนวนชุมชนที่ได้รับการถ่ายทอดองค์ความรู้และสร้างจิตสำนึกด้านการอนุรักษ์ฟื้นฟูทรัพยากร ธรรมชาติป่าไม้จำแนกตามพื้นที่ จำนวนและองค์ความรู้ที่ได้รับ"/>
    <x v="29"/>
    <m/>
    <m/>
    <m/>
    <m/>
    <m/>
    <m/>
    <m/>
    <m/>
    <m/>
    <x v="93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4.4-1 จำนวนกิจกรรมที่ประชาชนร่วมกันดำเนินการเพื่อดูแลพื้นที่สีเขียวและร่วมจัดทำระบบบริหารจัดการพื้นที่สีเขียวในชุมชน"/>
    <s v="Data 4.4.1 จำนวนกิจกรรมที่ประชาชนร่วมกันดำเนินการเพื่อดูแลพื้นที่สีเขียวและร่วมจัดทำระบบบริหารจัดการพื้นที่สีเขียวในชุมชน"/>
    <x v="25"/>
    <m/>
    <m/>
    <m/>
    <m/>
    <m/>
    <m/>
    <m/>
    <m/>
    <m/>
    <x v="94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4.5-1 จำนวนพื้นที่ป่าต้นน้ำที่ยังไม่เสื่อมโทรม/อุดมสมบูรณ์โดยมีชุมชนที่อยู่ร่วมกันในพื้นที่นั้น"/>
    <s v="Data 4.5.1 จำนวนชุมชนที่ตั้งอยู่ในพื้นที่ต้นน้ำที่ยังไม่เสื่อมโทรม/อุดมสมบูรณ์จำแนกตามเนื้อที่และจำนวนครัวเรือนในปีปัจจุบันและปีที่ผ่านมา"/>
    <x v="5"/>
    <m/>
    <m/>
    <m/>
    <m/>
    <m/>
    <m/>
    <m/>
    <m/>
    <m/>
    <x v="95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5.1-1 ระดับความสำเร็จของการพัฒนาระบบและโครงสร้างการทำงานเชิงบูรณาการของหน่วยงานและชุมชนที่เกี่ยวข้องกับการจัดการทรัพยากร ธรรมชาติเมือเทียบกับแผนดำเนินการ"/>
    <s v="Data 5.1.1 ระดับความ สำเร็จของการพัฒนาระบบและโครงสร้างการทำงานเชิงบูรณาการของหน่วยงานและชุมชนที่เกี่ยวข้องกับการจัดการทรัพยากร ธรรมชาติ"/>
    <x v="46"/>
    <m/>
    <m/>
    <m/>
    <m/>
    <m/>
    <m/>
    <m/>
    <m/>
    <m/>
    <x v="77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m/>
    <s v="Data 5.1.2 แผนดำเนินการพัฒนาระบบและโครงสร้างการทำงานเชิงบูรณาการของหน่วยงานและชุมชนที่เกี่ยวข้องกับการจัดการทรัพยากร ธรรมชาติ"/>
    <x v="46"/>
    <m/>
    <m/>
    <m/>
    <m/>
    <m/>
    <m/>
    <m/>
    <m/>
    <m/>
    <x v="77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5.2-1 ความสำร็จของการพัฒนาระบบฐานข้อมูลสารสนเทศและองค์ความรู้เพื่อการบริหารจัดการทรัพยากรธรรมชาติป่าไม้"/>
    <s v="Data 5.2.1 จำนวนข้อมูลสารสนเทศและองค์ความรู้เพื่อการบริหารจัดการทรัพยากร ธรรมชาติป่าไม้"/>
    <x v="47"/>
    <m/>
    <m/>
    <m/>
    <m/>
    <m/>
    <m/>
    <m/>
    <m/>
    <m/>
    <x v="77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5.2-1 ความสำร็จของการพัฒนาระบบฐานข้อมูลสารสนเทศและองค์ความรู้เพื่อการบริหารจัดการทรัพยากรธรรมชาติป่าไม้"/>
    <s v="Data 5.2.2 จำนวนการให้บริการหรือการใช้ข้อมูลสารสนเทศและองค์ความรู้เพื่อการบริหารจัดการทรัพยากร ธรรมชาติป่าไม้"/>
    <x v="8"/>
    <m/>
    <m/>
    <m/>
    <m/>
    <m/>
    <m/>
    <m/>
    <m/>
    <m/>
    <x v="77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5.3-1 ชุมชนมีการจัดทำแผนการจัดการทรัพยากรชีวภาพและภูมิปัญญาท้องถิ่นให้สามารถยกระดับศักยภาพของชุมชนในการใช้ประโยชน์ทางเศรษฐกิจจากความหลากหลายทางชีวภาพและภูมิปัญญาท้องถิ่นควบคู่ไปกับการอนุรักษ์อย่างยั่งยืน"/>
    <s v="Data 5.3.1จำนวนชุมชนที่ได้รับการสนับสนุนข้อมูลและพัฒนาองค์ความรู้เพื่อการบริหารจัดการเชิงป้องกันและการอนุรักษ์ป่า"/>
    <x v="29"/>
    <m/>
    <m/>
    <m/>
    <m/>
    <m/>
    <m/>
    <m/>
    <m/>
    <m/>
    <x v="96"/>
  </r>
  <r>
    <x v="3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5.4-1 ระดับความสำเร็จของการจัดทำระบบประเมินผลการดำเนินงานป้องกันและแก้ไขปัญหาการทำลายทรัพยากรธรรมชาติป่าไม้ในระดับพื้นที่เมือเทียบกับแผนดำเนินการ"/>
    <s v="Data 5.4.1แผนดำเนินการจัดทำระบบประเมินผลการดำเนิน งานป้องกันและแก้ไขปัญหาการทำลายทรัพยากรธรรมชาติป่าไม้ในระดับพื้นที่"/>
    <x v="46"/>
    <m/>
    <m/>
    <m/>
    <m/>
    <m/>
    <m/>
    <m/>
    <m/>
    <m/>
    <x v="77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93">
  <r>
    <x v="0"/>
    <x v="0"/>
    <x v="0"/>
    <s v="รายการสถิติ"/>
  </r>
  <r>
    <x v="1"/>
    <x v="1"/>
    <x v="1"/>
    <s v="Data 1.1.1 จำนวนรายงานการวิจัยความต้องการข้าวหอมมะลิปลอดภัยของตลาดฯที่จังหวัดนำมาใช้ประโยชน์"/>
  </r>
  <r>
    <x v="1"/>
    <x v="2"/>
    <x v="2"/>
    <s v="Data 1.2.1 จำนวนพันธุ์ข้าวคุณภาพดีที่ผลิตได้ในปีปัจจุบันและปีที่ผ่านมา"/>
  </r>
  <r>
    <x v="1"/>
    <x v="3"/>
    <x v="3"/>
    <s v="Data 1.2.2 จำนวนแหล่งวิจัยและผลิตพันธุ์ข้าวคุณภาพดีของจังหวัด"/>
  </r>
  <r>
    <x v="1"/>
    <x v="4"/>
    <x v="4"/>
    <s v="Data 1.3.1 ข้อมูลชุดดินในแต่ละพื้นที่ (รหัสชุดดิน)"/>
  </r>
  <r>
    <x v="1"/>
    <x v="4"/>
    <x v="4"/>
    <s v="Data 1.3.2 ค่าวิเคราะห์ดินในแต่ละพื้นที่ (ค่า Ph)"/>
  </r>
  <r>
    <x v="1"/>
    <x v="4"/>
    <x v="5"/>
    <s v="Data 1.3.3 จำนวนพื้นที่ชลประทาน"/>
  </r>
  <r>
    <x v="1"/>
    <x v="4"/>
    <x v="5"/>
    <s v="Data 1.3.4 จำนวนพื้นที่แหล่งน้ำสาธารณะ"/>
  </r>
  <r>
    <x v="1"/>
    <x v="4"/>
    <x v="6"/>
    <s v="Data 1.4.1 จำนวนหลักเกณฑ์มาตรฐานและระบบการรับรองการปลูกข้าวหอมมะลิปลอดภัยที่เทียบเท่ามาตรฐาน GAP ที่จังหวัดนำมาใช้อ้างอิง"/>
  </r>
  <r>
    <x v="1"/>
    <x v="4"/>
    <x v="7"/>
    <s v="Data 1.5.1 จำนวนเทคโนโลยีที่มีการพัฒนาดัดแปลงและเลือกใช้อย่างเหมาะสมกับการผลิตข้าวหอมละลิปลอดภัยของจังหวัด"/>
  </r>
  <r>
    <x v="1"/>
    <x v="4"/>
    <x v="8"/>
    <s v="Data 2.1.1 จำนวนเกษตรกรที่ปลูกข้าวหอมมะลิปลอดภัยในปีปัจจุบันและปีที่ผ่านมา"/>
  </r>
  <r>
    <x v="1"/>
    <x v="4"/>
    <x v="8"/>
    <s v="Data 2.1.2 จำนวนพื้นที่ปลูกข้าวหอมมะลิปลอดภัยในปีปัจจุบันและปีที่ผ่านมา"/>
  </r>
  <r>
    <x v="1"/>
    <x v="4"/>
    <x v="9"/>
    <s v="Data 2.1.3 จำนวนพื้นที่ปลูกข้าวหอมมะลิปลอดภัยในปีปัจจุบัน"/>
  </r>
  <r>
    <x v="1"/>
    <x v="4"/>
    <x v="9"/>
    <s v="Data 2.1.4 จำนวนพื้นที่ปลูกข้าวทั้งหมดของจังหวัดในปีปัจจุบัน"/>
  </r>
  <r>
    <x v="1"/>
    <x v="4"/>
    <x v="10"/>
    <s v="Data 2.2.1  จำนวนเกษตรกรที่ได้รับการสนับสนุนและพัฒนาความรู้เกี่ยวกับระบบการผลิตข้าวหอมมะลิปลอดภัยให้ได้คุณภาพและมาตรฐาน GAP หรือเทียบเท่า GAP ของจังหวัด"/>
  </r>
  <r>
    <x v="1"/>
    <x v="4"/>
    <x v="11"/>
    <s v="Data 2.3.1 จำนวนผลผลิตข้าวหอมมะลิปลอดภัยเฉลี่ยต่อไร่ในปีปัจจุบันปละปีที่ผ่านมา"/>
  </r>
  <r>
    <x v="1"/>
    <x v="4"/>
    <x v="12"/>
    <s v="Data 2.3.2 จำนวนค่าใช้จ่ายในการเพาะปลูกข้าวหอมมะลิปลอดภัยเฉลี่ยต่อไร่ในปัปัจจุบันปละปีที่ผ่านมา"/>
  </r>
  <r>
    <x v="1"/>
    <x v="4"/>
    <x v="13"/>
    <s v="Data 2.3.3 จำนวนพื้นที่ปลูกข้าวที่เข้าร่วมโครงการปลูกข้าวหอมมะลิปลอดภัยของจังหวัดที่ผ่านการเตรียมความพร้อมเพื่อเข้าสู่ระบบมาตรฐาน GAP หรือเทียบเท่า GAPของจังหวัด"/>
  </r>
  <r>
    <x v="1"/>
    <x v="4"/>
    <x v="14"/>
    <s v="Data 2.3.4 จำนวนพื้นที่ปลูกข้าวที่เข้าร่วมโครงการปลูกข้าวหอมมะลิปลอดภัยของจังหวัดที่ได้รับการรับรองคุณภาพข้าวตามมาตรฐาน GAP หรือเทียบเท่า GAP ของจังหวัด"/>
  </r>
  <r>
    <x v="1"/>
    <x v="4"/>
    <x v="15"/>
    <s v="Data 2.4.1 จำนวนสหกรณ์การเกษตร กลุ่มเกษตรกรกลุ่มวิสาหกิจชุมชนผู้ปลูกข้าวหอมมะลิปลอดภัยของจังหวัดในปัปัจจุบันและปีที่ผ่านมา"/>
  </r>
  <r>
    <x v="1"/>
    <x v="4"/>
    <x v="16"/>
    <s v="Data 2.5.1 จำนวนเกษตรกรและสมาชิกสหกรณ์ได้รับการถ่ายทอดเทคโนโลยีและพัฒนาศักยภาพการผลิตข้าวหอมมะลิปลอดภัยทั้งกระบวนการจากศูนย์การเรียนรู้ฯของจังหวัดในปีปัจจุบันและปีที่ผ่านมา"/>
  </r>
  <r>
    <x v="1"/>
    <x v="4"/>
    <x v="17"/>
    <s v="Data 2.5.2 จำนวนศูนย์การเรียนรู้และการถ่ายทอดเทคโนโลยีการผลิตข้าวหอมมะลิปลอดภัย"/>
  </r>
  <r>
    <x v="1"/>
    <x v="4"/>
    <x v="17"/>
    <s v="Data 2.5.3 จำนวนศูนย์ประสานงานกลุ่มเกษตรกรและภาคธุรกิจ"/>
  </r>
  <r>
    <x v="1"/>
    <x v="4"/>
    <x v="18"/>
    <s v="Data 2.6.1 จำนวนเกษตรกรผู้ปลูกข้าวหอมมะลิปลอดภัยทีได้รับการสนับนุนด้านต้นทุนการผิตและการเงินจากสถาบันการเงิน/กองทุน"/>
  </r>
  <r>
    <x v="1"/>
    <x v="4"/>
    <x v="18"/>
    <s v="Data 2.6.2 จำนวนเกษตรกรผู้ปลูกข้าวทั้งหมด"/>
  </r>
  <r>
    <x v="1"/>
    <x v="4"/>
    <x v="19"/>
    <s v="Data 2.6.3 จำนวนสถาบันการเงินที่เป็นแหล่งทุนให้เกษตรกรกู้ยืมได้"/>
  </r>
  <r>
    <x v="1"/>
    <x v="4"/>
    <x v="19"/>
    <s v="Data 2.6.4 จำนวนกองทุนเงินกู้ต่างๆ"/>
  </r>
  <r>
    <x v="1"/>
    <x v="4"/>
    <x v="20"/>
    <s v="Data 3.1.1 จำนวนแหล่งและกำลังการผลิตที่ใช้เทคโนโลยีเพื่อรักษาคุณภาพข้าวหอมมะลิปลอดภัยหลังการเก็บเกี่ยว (เช่น การเก็บรักษาข้าวเปลือกให้มีคุณภาพและปลอดภัยตามมาตรฐานการใช้เครื่องอบความชื้นข้าว เป็นต้น)"/>
  </r>
  <r>
    <x v="1"/>
    <x v="4"/>
    <x v="21"/>
    <s v="Data 3.1.2 จำนวนเกษตรกรและโรงสีที่ได้รับการอบรมและพัฒนาความรู้เกี่ยวกับเทคโนโลยีหลังการเก็บเกี่ยวเพื่อสร้างมูลค่าเพิ่มของผลผลิตข้าวหอมมะลิปลอดภัย"/>
  </r>
  <r>
    <x v="1"/>
    <x v="4"/>
    <x v="22"/>
    <s v="Data 3.3.1 จำนวนเกษตรกรที่ได้รับการส่งเสริมจนมีแผนการผลิตและแผนการเก็บเกี่ยวที่เหมาะสม (Crop Zoning and Planning)"/>
  </r>
  <r>
    <x v="1"/>
    <x v="4"/>
    <x v="23"/>
    <s v="Data 3.3.2 จำนวนพันธุ์ข้าวที่มีผลผลิตต่อไร่สูงและเหมาะสมกับการเพาะปลูกข้าวนาปี"/>
  </r>
  <r>
    <x v="1"/>
    <x v="4"/>
    <x v="24"/>
    <s v="Data 4.1.1 จำนวนโรงสีชุมชน โรงสีสหกรณ์ที่ได้รับการส่งเสริมและพัฒนาให้มีความพร้อมเข้าสู่มาตรฐาน GMP"/>
  </r>
  <r>
    <x v="1"/>
    <x v="4"/>
    <x v="24"/>
    <s v="Data 4.1.2 จำนวนโรงสีแปรรูปข้าวอินทรีย์หรือข้าวปลอดสารพิษ"/>
  </r>
  <r>
    <x v="1"/>
    <x v="4"/>
    <x v="25"/>
    <s v="Data 4.2.1 จำนวนชนิดบรรจุภัณฑ์ข้าวหอมมะลิปลอดภัยของจังหวัดที่ได้รับการตรวจสอบว่าสามารถรักษาคุณภาพและยืดอายุข้าวปลอดภัย"/>
  </r>
  <r>
    <x v="1"/>
    <x v="4"/>
    <x v="26"/>
    <s v="Data 4.2.2 ปริมาณข้าวหอมมะลิปลอดภัยที่ใช้บรรจุภัณฑ์ที่มีการใช้เทคโนโลยีการบรรจุหีบห่อเพื่อรักษาคุณภาพและยึดอายุข้าวปลอดภัย"/>
  </r>
  <r>
    <x v="1"/>
    <x v="4"/>
    <x v="27"/>
    <s v="Data 4.3.1 จำนวนโรงสีสหกรณ์ที่ได้รับการส่งเสริมและพัฒนาความรู้เกี่ยวกับเทคโนโลยีและการเป็น Green Industry"/>
  </r>
  <r>
    <x v="1"/>
    <x v="4"/>
    <x v="28"/>
    <s v="Data 4.3.2 จำนวนโรงสีชุมชนโรงสีสหกรณ์ ที่มีศักยภาพมีความพร้อมเป็น Green Industry"/>
  </r>
  <r>
    <x v="1"/>
    <x v="4"/>
    <x v="29"/>
    <s v="Data 4.4.1 จำนวนผลิตภัณฑ์จากข้าวที่เป็นเอกลักษณ์ของพะเยาที่ได้รับมาตรฐานเช่น มผช./OTOP 5 ดาว/GMP/HACCP เป็นต้น"/>
  </r>
  <r>
    <x v="1"/>
    <x v="4"/>
    <x v="30"/>
    <s v="Data 5.1.1 ราคารับซื้อข้าวเปลือกหอมมะลิปลอดภัย"/>
  </r>
  <r>
    <x v="1"/>
    <x v="4"/>
    <x v="30"/>
    <s v="Data 5.1.2 ราคารับซื้อข้าวเปลือกทั่วไป"/>
  </r>
  <r>
    <x v="2"/>
    <x v="5"/>
    <x v="31"/>
    <s v="1. ข้าวเปลือกเจ้า"/>
  </r>
  <r>
    <x v="2"/>
    <x v="5"/>
    <x v="31"/>
    <s v="2. ข้าวเปลือกเหนียว"/>
  </r>
  <r>
    <x v="2"/>
    <x v="5"/>
    <x v="31"/>
    <s v="(ราคา ณ ความชื้น 15%)"/>
  </r>
  <r>
    <x v="1"/>
    <x v="4"/>
    <x v="32"/>
    <s v="Data 5.2.1จำนวนครั้งของการโฆษณาประชาสัมพันธ์และการส่งเสริมการขายข้าวหอมมะลิปลอดภัยที่เหมาะสมกับแผนการผลิตและแผนการเก็บเกี่ยว"/>
  </r>
  <r>
    <x v="1"/>
    <x v="4"/>
    <x v="33"/>
    <s v="Data 5.2.2 จำนวนการสั่งซื้อข้าวหอมมะลิปลอดภัยจากการจัดงานแสดงสินค้าและ Road Show "/>
  </r>
  <r>
    <x v="1"/>
    <x v="4"/>
    <x v="33"/>
    <s v="Data 5.2.3 มูลค่าการสั่งซื้อข้าวหอมมะลิปลอดภัยจากการจัดงานแสดงสินค้าและ Road Show "/>
  </r>
  <r>
    <x v="1"/>
    <x v="4"/>
    <x v="34"/>
    <s v="Data 5.3.1 จำนวนช่องทางการเข้าถึงข้อมูลการตลาด (Market Intelligence )ของจังหวัด"/>
  </r>
  <r>
    <x v="1"/>
    <x v="4"/>
    <x v="35"/>
    <s v="Data 5.3.2 จำนวนฐานข้อมูลเกี่ยวกับตลาดราคาและปริมาณความต้องการข้าวหอมมะลิปลอดภัยของจังหวัด"/>
  </r>
  <r>
    <x v="1"/>
    <x v="4"/>
    <x v="36"/>
    <s v="Data 5.4.1 จำนวนช่องทางการจำหน่ายข้าวหอมมะลิปลอดภัยของจังหวัดในปีปัจจุบันและปีที่ผ่านมา"/>
  </r>
  <r>
    <x v="1"/>
    <x v="4"/>
    <x v="37"/>
    <s v="Data 5.4.2 จำนวนการสร้างเครือข่ายความร่วมมือในการส่งเสริมการตลาดและการรวมกลุ่มเกษตรกรปลูกข้าวหอมมะลิปลอดภัยในปีปัจจุบันและปีที่ผ่านมา"/>
  </r>
  <r>
    <x v="3"/>
    <x v="6"/>
    <x v="38"/>
    <s v="Data 1.1.1 จำนวนกิจกรรมเพื่อการส่งเสริม/สร้างความ สัมพันธ์ในครอบครัว จำแนกตามอำเภอตำบล"/>
  </r>
  <r>
    <x v="3"/>
    <x v="6"/>
    <x v="38"/>
    <s v="Data 1.1.2 จำนวนคนที่เข้าร่วมกิจกรรมเพื่อการส่งเสริม/สร้างความ สัมพันธ์ในครอบครัวจำแนกตามอำเภอ ตำบล"/>
  </r>
  <r>
    <x v="3"/>
    <x v="6"/>
    <x v="38"/>
    <s v="Data 1.1.3 จำนวนครัวเรือนที่คนในครัวเรือนมีส่วนร่วมทำกิจกรรมสาธารณะเพื่อประโยชน์ของชุมชนหรือท้องถิ่น"/>
  </r>
  <r>
    <x v="3"/>
    <x v="6"/>
    <x v="39"/>
    <s v="Data 1.2.1 จำนวนกิจกรรมสร้างศีลธรรม จริยธรรมในครอบครัวจำแนกตามอำเภอ ตำบล"/>
  </r>
  <r>
    <x v="3"/>
    <x v="6"/>
    <x v="39"/>
    <s v="Data 1.2.2 จำนวน ผู้เข้าร่วมกิจกรรมสร้างศีลธรรม จริยธรรมในครอบครัวจำแนกตามอำเภอตำบล"/>
  </r>
  <r>
    <x v="3"/>
    <x v="6"/>
    <x v="39"/>
    <s v="Data 1.2.3 จำนวนครัวเรือนทั้งหมดจำแนกตามอำเภอตำบล"/>
  </r>
  <r>
    <x v="3"/>
    <x v="6"/>
    <x v="40"/>
    <s v="Data 1.2.4 จำนวนโรงเรียนที่ส่งเสริมให้นักเรียนมีการศึกษาและการปฏิบัติศาสนกิจในปีปัจจุบันและปีที่ผ่านมา จำแนกตามอำเภอ ตำบล"/>
  </r>
  <r>
    <x v="3"/>
    <x v="6"/>
    <x v="41"/>
    <s v="Data 1.3.1 จำนวนครัวเรือนที่คนในครัวเรือนมีส่วนร่วมทำกิจกรรมสาธารณะเพื่อประโยชน์ของชุมชนหรือท้องถิ่นจำแนกตามอำเภอ ตำบล"/>
  </r>
  <r>
    <x v="3"/>
    <x v="6"/>
    <x v="42"/>
    <s v="Data 1.3.2 จำนวนผู้กระทำความรุนแรงในครอบครัว(จำแนกตามประเภทความรุนแรงสาเหตุการกระทำและความ สัมพันธ์ระหว่างผู้กระทำและผู้ถูก กระทำ)ในปีปัจจุบันและปีที่ผ่านมาจำแนกตามอำเภอ ตำบล"/>
  </r>
  <r>
    <x v="3"/>
    <x v="6"/>
    <x v="43"/>
    <s v="Data1.4.1 จำนวนเมือง (ระดับเทศบาล) ที่ผ่านเกณฑ์ประเมินเมืองอยู่เย็นเป็นสุข (Green City) "/>
  </r>
  <r>
    <x v="3"/>
    <x v="6"/>
    <x v="43"/>
    <s v="Data 1.4.2 จำนวนชุมชนที่ผ่านเกณฑ์ชุมชนน่าอยู่ (เกณฑ์ของ สกว.)"/>
  </r>
  <r>
    <x v="3"/>
    <x v="6"/>
    <x v="44"/>
    <s v="Data 2.1.1 อัตราการเข้าเรียนจำแนกตามเพศ กลุ่มรายได้เขตการปกครอง(จังหวัด/อำเภอ/ตำบล)"/>
  </r>
  <r>
    <x v="3"/>
    <x v="6"/>
    <x v="44"/>
    <s v="Data 2.1.2 อัตราการได้เรียนสุทธิ (Net Enrollment Rate) "/>
  </r>
  <r>
    <x v="3"/>
    <x v="6"/>
    <x v="45"/>
    <s v="Data 2.1.3 ร้อยละของประชากรของจังหวัดที่ได้รับการ ศึกษาระดับภาคบังคับ"/>
  </r>
  <r>
    <x v="3"/>
    <x v="6"/>
    <x v="45"/>
    <s v="Data 2.1.4 ร้อยละของประชากรของจังหวัดที่ได้รับการศึกษาระดับมัธยมศึกษา"/>
  </r>
  <r>
    <x v="3"/>
    <x v="6"/>
    <x v="45"/>
    <s v="Data 2.1.5 ร้อยละของประชากรของจังหวัดที่ได้รับการศึกษาระดับ อุดมศึกษา"/>
  </r>
  <r>
    <x v="3"/>
    <x v="6"/>
    <x v="46"/>
    <s v="Data 2.2.1 จำนวนฐานข้อมูลด้านการ ศึกษาของเด็กและเยาวชนในพื้นที่ที่สามารถเข้าถึงได้"/>
  </r>
  <r>
    <x v="3"/>
    <x v="6"/>
    <x v="47"/>
    <s v="Data 2.3.1 จำนวนสถานศึกษาในระบบ จำแนกตามระดับการศึกษาที่เปิดสอนเขตการปกครอง(จังหวัด/อำเภอ/ตำบล)"/>
  </r>
  <r>
    <x v="3"/>
    <x v="6"/>
    <x v="47"/>
    <s v="Data 2.3.2 ร้อยละของสถานศึกษาทุกสังกัดที่ได้มาตรฐานคุณภาพ สมศ."/>
  </r>
  <r>
    <x v="3"/>
    <x v="6"/>
    <x v="47"/>
    <s v="Data 2.3.3 ร้อยละของสถานศึกษาที่มีระบบประกันคุณภาพภายในและผ่านการประเมินตนเองตามระเบียบกระทรวง ศึกษาธิการ"/>
  </r>
  <r>
    <x v="3"/>
    <x v="6"/>
    <x v="48"/>
    <s v="Data 2.3.4 ร้อยละของคะแนนเฉลี่ยผลสัมฤทธิ์ทางการเรียนวิชาหลักระดับการศึกษาขั้นพื้นฐานจากการทดสอบระดับ ชาติเพิ่มขึ้น"/>
  </r>
  <r>
    <x v="3"/>
    <x v="6"/>
    <x v="48"/>
    <s v="Data 2.3.5 ร้อยละของนักเรียนที่ได้คะแนน   O -Net ป.6 และ ม.3 สูงกว่าค่าเฉลี่ยระดับประเทศเฉพาะ 5 กลุ่มสาระการเรียนรู้"/>
  </r>
  <r>
    <x v="3"/>
    <x v="6"/>
    <x v="48"/>
    <s v="Data 2.3.6 ค่าเฉลี่ย O-Net ม. 3 ที่สูงกว่าค่าเฉลี่ยระดับประเทศแยกตามกลุ่มสาระการเรียนรู้"/>
  </r>
  <r>
    <x v="3"/>
    <x v="6"/>
    <x v="49"/>
    <s v="Data 2.4.1 จำนวนปีที่ได้รับการศึกษาในระบบโรงเรียนหรือเทียบเท่าของประชากรกลุ่มอายุ 15-59 ปีโดยเฉลี่ย"/>
  </r>
  <r>
    <x v="3"/>
    <x v="6"/>
    <x v="50"/>
    <s v="Data 2.4.2 ร้อยละของผู้สำเร็จการศึกษานอกระบบ และเข้าสู่ตลาดงาน"/>
  </r>
  <r>
    <x v="3"/>
    <x v="6"/>
    <x v="50"/>
    <s v="Data 2.4.3 ร้อยละของผู้สำเร็จการศึกษาระดับอาชีวศึกษาตามหลักสูตรระดับ ปวช.และเข้าสู่ตลาดงาน"/>
  </r>
  <r>
    <x v="3"/>
    <x v="6"/>
    <x v="50"/>
    <s v="Data 2.4.4 ร้อยละของผู้สำเร็จการศึกษาระดับอาชีวศึกษาตามหลักสูตรระดับ ปวส.และเข้าสู่ตลาดงาน"/>
  </r>
  <r>
    <x v="3"/>
    <x v="6"/>
    <x v="50"/>
    <s v="Data 2.4.5 ร้อยละของผู้สำเร็จการศึกษาระดับอาชีวศึกษาได้งานทำหรือประกอบอาชีพอิสระในสาขาที่เกี่ยวข้องภายใน 1 ปี"/>
  </r>
  <r>
    <x v="3"/>
    <x v="6"/>
    <x v="50"/>
    <s v="Data 2.4.6  ร้อยละของผู้สำเร็จการศึกษาระดับอุดมศึกษาได้งานทำหรือประกอบอาชีพอิสระในสาขาที่เกี่ยวข้องภายใน 1 ปี"/>
  </r>
  <r>
    <x v="3"/>
    <x v="6"/>
    <x v="51"/>
    <s v="Data 2.5.1 จำนวนผู้สอน(ครู/อาจารย์) ในระบบ จำแนกตามชั้นปี เพศ วุฒิการ ศึกษาประเภทของบุคลากร วิทยะฐานะและตำแหน่งทางวิชาการ"/>
  </r>
  <r>
    <x v="3"/>
    <x v="6"/>
    <x v="51"/>
    <s v="Data 2.5.2 ร้อยละของครูที่สอนในระดับการศึกษาขั้นพื้นฐานและมีคุณวุฒิตรงกับกลุ่มสาระการเรียนรู้/วิชาที่สอน"/>
  </r>
  <r>
    <x v="3"/>
    <x v="6"/>
    <x v="51"/>
    <s v="Data 2.5.3 อัตราส่วนสถานศึกษาขั้นพื้นฐานและอาชีวศึกษาที่มีอัตราครูผู้สอน (ไม่รวมอัตราจ้างและผู้บริหาร)ต่อผู้เรียนเป็นไปตามเกณฑ์ที่กำหนดเปรียบเทียบระหว่างพื้นที่และกลุ่มสาระการเรียนรู้หลัก 5 กลุ่มสาระ/ประเภทวิชา"/>
  </r>
  <r>
    <x v="3"/>
    <x v="6"/>
    <x v="51"/>
    <s v="Data 2.5.4 ร้อยละของผู้ประกอบวิชาชีพทางการศึกษาได้รับการส่งเสริมและพัฒนาตามมาตรฐานวิชาชีพ"/>
  </r>
  <r>
    <x v="3"/>
    <x v="6"/>
    <x v="52"/>
    <s v="Data 3.1.1 จำนวนเด็กและเยาวชนที่ได้เข้าร่วมกิจกรรมและศึกษานอกสถานที่จากแหล่งเรียนรู้ภูมิปัญญาและแหล่งท่องเที่ยวที่ได้รับการพัฒนาและเผยแพร่สู่สากล"/>
  </r>
  <r>
    <x v="3"/>
    <x v="6"/>
    <x v="52"/>
    <s v="Data 3.1.2 อัตราการอ่านออกเขียนได้ในเยาวชนอายุ 15-24 ปี(เยาวชนที่พลาดโอกาสทางการศึกษา)"/>
  </r>
  <r>
    <x v="3"/>
    <x v="6"/>
    <x v="52"/>
    <s v="Data 3.1.3 อัตราการอ่านออกเขียนได้ของผู้ใหญ่ (ประชากรอายุ 25 ปีขึ้น) (Adult literacy rate) "/>
  </r>
  <r>
    <x v="3"/>
    <x v="6"/>
    <x v="53"/>
    <s v="Data 3.2.1 จำนวนกิจกรรมที่ภาครัฐและภาคเอกชนจัดเพื่อสร้างเสริมประสบการณ์สำหรับเด็ก เยาวชนผู้ใหญ่และผู้สูงอายุในชุมชน จำแนกตามจำนวนกิจกรรม กลุ่มผู้เข้าร่วมกิจกรรม"/>
  </r>
  <r>
    <x v="3"/>
    <x v="6"/>
    <x v="54"/>
    <s v="Data 3.2.2 จำนวนภาคธุรกิจและเครือข่ายเด็กเยาวชนที่ทำงานเพื่อสังคมในปีปัจจุบันและปีที่ผ่านมา"/>
  </r>
  <r>
    <x v="3"/>
    <x v="6"/>
    <x v="55"/>
    <s v="Data 3.3.1 จำนวนแหล่งเรียนรู้ชุมชนที่มีคุณภาพและได้มาตรฐาน"/>
  </r>
  <r>
    <x v="3"/>
    <x v="6"/>
    <x v="55"/>
    <s v="Data 3.3.2 อัตราการใช้บริการแหล่งเรียนรู้เพื่อการเรียนรู้ตลอดชีวิต (ต่อประชากร 100 คนครั้งต่อปี)"/>
  </r>
  <r>
    <x v="3"/>
    <x v="6"/>
    <x v="55"/>
    <s v="Data 3.3.3 อัตราส่วนแหล่งเรียนรู้เพื่อการเรียนรู้ตลอดชีวิต (ต่อประชากร 40,000 คน)"/>
  </r>
  <r>
    <x v="3"/>
    <x v="6"/>
    <x v="55"/>
    <s v="Data 3.3.4 ร้อยละของประชากรในวัยแรงงาน (อายุตั้งแต่ 15 ปีขึ้นไป) ที่ต้องการพัฒนาขีดความ สามารถของตนเองจำแนกตามสาขาวิชาที่ต้องการพัฒนา เพศ และเขตการปกครอง"/>
  </r>
  <r>
    <x v="3"/>
    <x v="6"/>
    <x v="55"/>
    <s v="Data 3.3.5 ร้อยละของประชากรอายุ 6 ปีขึ้นไปที่มีทักษะการใช้คอมพิวเตอร์"/>
  </r>
  <r>
    <x v="3"/>
    <x v="6"/>
    <x v="55"/>
    <s v="Data 3.3.6 ร้อยละของประชากรอายุ 6 ปีขึ้นไปที่มีทักษะการใช้อินเตอร์เน็ต"/>
  </r>
  <r>
    <x v="3"/>
    <x v="6"/>
    <x v="56"/>
    <s v="Data 3.4.1 จำนวนห้องสมุด/แหล่งเรียนรู้จำแนกตามแหล่งผู้รับผิดชอบระดับจังหวัด อำเภอเทศบาลและภาคเอกชน"/>
  </r>
  <r>
    <x v="3"/>
    <x v="6"/>
    <x v="57"/>
    <s v="Data 3.4.2 จำนวนผู้ใช้บริการห้องสมุด/แหล่งเรียนรู้ในจังหวัด จำแนกตามกลุ่มเด็กผู้ใหญ่ ผู้สูงอายุ"/>
  </r>
  <r>
    <x v="3"/>
    <x v="6"/>
    <x v="58"/>
    <s v="Data 3.5.1 ระดับความสำเร็จของการบริหารจัดการองค์ความรู้เชิงภูมิปัญญาและวัฒนธรรมจำแนกตามอำเภอตำบล"/>
  </r>
  <r>
    <x v="3"/>
    <x v="6"/>
    <x v="58"/>
    <s v="Data 3.5.2 อัตราการเข้าร่วมของเยาวชนและผู้ใหญ่ผู้สูงอายุในกิจกรรมการศึกษานอกโรงเรียน จำแนกตามอำเภอ ตำบล"/>
  </r>
  <r>
    <x v="3"/>
    <x v="6"/>
    <x v="59"/>
    <s v="Data 4.1.1 จำนวนฐานข้อมูลที่เป็นองค์ความรู้เกี่ยวกับวัฒนธรรมท้องถิ่น (เช่นภูมิปัญญาท้องถิ่นด้านอาหาร ด้านภาษา ด้านสมุนไพร ด้านการ เกษตร ด้านการทอผ้าเป็นต้น)ในปีปัจจุบันและปีที่ผ่านมา"/>
  </r>
  <r>
    <x v="3"/>
    <x v="6"/>
    <x v="60"/>
    <s v="Data 4.1.2 จำนวนผู้ใช้ข้อมูลที่เป็นองค์ความรู้เกี่ยวกับวัฒนธรรมท้องถิ่น (เช่นภูมิปัญญาท้องถิ่นด้านอาหาร ด้านภาษา ด้านสมุนไพร ด้านการ เกษตร ด้านการทอผ้าเป็นต้น)ในปีปัจจุบันและปีที่ผ่านมา"/>
  </r>
  <r>
    <x v="3"/>
    <x v="6"/>
    <x v="61"/>
    <s v="Data 4.2.1 จำนวนบุคลากรด้านมรดกทางศิลปวัฒนธรรม จำแนกตามด้าน"/>
  </r>
  <r>
    <x v="3"/>
    <x v="6"/>
    <x v="61"/>
    <s v="Data 4.2.2 จำนวนเยาวชนต้นแบบศิลปะร่วมสมัยจำแนกตามสาขา"/>
  </r>
  <r>
    <x v="3"/>
    <x v="6"/>
    <x v="61"/>
    <s v="Data 4.2.3 จำนวนอาสาสมัครท้องถิ่นในการดูแลรักษามรดกทางศิลปวัฒนธรรม (อส.มศ.)"/>
  </r>
  <r>
    <x v="3"/>
    <x v="6"/>
    <x v="61"/>
    <s v="Data 4.2.4 จำนวนโบราณวัตถุศิลปวัตถุที่ครอบครองโดยวัดและเอกชน"/>
  </r>
  <r>
    <x v="3"/>
    <x v="6"/>
    <x v="61"/>
    <s v="Data 4.2.5 จำนวนงานวิจัย/งานสร้างสรรค์ด้านศิลปะวัฒนธรรม จำแนกตามหัวเรื่อง ประเภท"/>
  </r>
  <r>
    <x v="3"/>
    <x v="6"/>
    <x v="62"/>
    <s v="Data 4.3.1 จำนวนรายการวิทยุกระจายเสียง และรายการโทรทัศน์ที่ส่งเสริมด้านศาสนา ศิลปะวัฒนธรรม"/>
  </r>
  <r>
    <x v="3"/>
    <x v="6"/>
    <x v="62"/>
    <s v="Data 4.3.2 จำนวนกิจกรรมท้องถิ่นที่ดูแลรักษามรดกทางศิลปวัฒนธรรม (อส.มศ.)"/>
  </r>
  <r>
    <x v="3"/>
    <x v="6"/>
    <x v="63"/>
    <s v="Data 5.1.1 ผลิตภัณฑ์จังหวัด ณ ราคาคงที่"/>
  </r>
  <r>
    <x v="3"/>
    <x v="6"/>
    <x v="63"/>
    <s v="Data 5.1.2 จำนวนผู้มีงานทำในจังหวัด"/>
  </r>
  <r>
    <x v="3"/>
    <x v="6"/>
    <x v="64"/>
    <s v="Data 5.1.3 รายได้ของแรงงานที่ผ่านการทดสอบฝีมือแรงงาน"/>
  </r>
  <r>
    <x v="3"/>
    <x v="6"/>
    <x v="64"/>
    <s v="Data 5.1.4 ค่าจ้างขั้นต่ำของจังหวัด"/>
  </r>
  <r>
    <x v="3"/>
    <x v="6"/>
    <x v="65"/>
    <s v="Data 5.2.1 จำนวนผู้ได้รับการพัฒนา/อบรม/ศึกษาดูงานตามหลักสูตรให้มีความรู้ทักษะอาชีพเสริมเพื่อสร้างรายได้"/>
  </r>
  <r>
    <x v="3"/>
    <x v="6"/>
    <x v="65"/>
    <s v="Data 5.2.2 จำนวนหลักสูตรพัฒนา/อบรม/ศึกษาดูงานเพื่อให้มีความรู้ทักษะอาชีพเสริมเพื่อสร้างรายได้"/>
  </r>
  <r>
    <x v="3"/>
    <x v="6"/>
    <x v="66"/>
    <s v="Data 5.2.3  จำนวนศูนย์การเรียนรู้ชุมชนที่ให้การอบรมอาชีพเสริม"/>
  </r>
  <r>
    <x v="3"/>
    <x v="6"/>
    <x v="67"/>
    <s v="Data 5.3.1 จำนวนโครงการเพื่อสร้างอาชีพของกองทุนหมู่บ้าน"/>
  </r>
  <r>
    <x v="3"/>
    <x v="6"/>
    <x v="67"/>
    <s v="Data 5.3.2  จำนวนสมาชิกกองทุนที่เข้าร่วมโครงการ"/>
  </r>
  <r>
    <x v="3"/>
    <x v="6"/>
    <x v="68"/>
    <s v="Data 5.4.1 จำนวนครัวเรือนที่มีการจัดทำบัญชีครัวเรือน"/>
  </r>
  <r>
    <x v="3"/>
    <x v="6"/>
    <x v="68"/>
    <s v="Data 5.4.2 จำนวนครัวเรือนในชุมชนทั้งหมด"/>
  </r>
  <r>
    <x v="3"/>
    <x v="6"/>
    <x v="69"/>
    <s v="Data 5.4.3 จำนวนหมู่บ้านที่มีสหกรณ์ออมทรัพย์/ธนาคารชุมชน/การออมทรัพย์ในหมู่บ้าน"/>
  </r>
  <r>
    <x v="3"/>
    <x v="6"/>
    <x v="69"/>
    <s v="Data 5.4.4 จำนวนประชากรที่เป็นสมาชิกสหกรณ์ /ธนาคารชุมชน"/>
  </r>
  <r>
    <x v="3"/>
    <x v="6"/>
    <x v="70"/>
    <s v="Data 5.5.1 อัตราการว่างงาน"/>
  </r>
  <r>
    <x v="3"/>
    <x v="6"/>
    <x v="70"/>
    <s v="Data 5.5.2 จำนวนผู้ว่างงานรายอำเภอจำแนกตามระดับการศึกษาที่สำเร็จ เพศ กลุ่ม อายุ อุตสาหกรรมที่เคยทำระยะเวลาที่หางานทำ"/>
  </r>
  <r>
    <x v="3"/>
    <x v="6"/>
    <x v="70"/>
    <s v="Data 5.5.3ร้อยละของจำนวนความต้องการกำลังแรงงานภาคอุตสาหกรรมที่ได้รับการแก้ไข"/>
  </r>
  <r>
    <x v="3"/>
    <x v="6"/>
    <x v="71"/>
    <s v="Data 5.6.1 ร้อยละของแรงงานตามกฎหมายประกันสังคมได้รับการขึ้นทะเบียน และจ่ายเงินสมทบ"/>
  </r>
  <r>
    <x v="3"/>
    <x v="6"/>
    <x v="71"/>
    <s v="Data 5.6.2 ร้อยละของผู้ประกันตนได้รับบริการจ่ายประโยชน์ทดแทนภายในเวลาที่กำหนดจำแนกตามกรณีเจ็บป่วย คลอดบุตร ทุพพลภาพ เสียชีวิต สงเคราะห์บุตร ชราภาพและว่างงาน"/>
  </r>
  <r>
    <x v="3"/>
    <x v="6"/>
    <x v="71"/>
    <s v="Data 5.6.3 จำนวนผู้รับประโยชน์ทดแทนกรณีเจ็บป่วยฉุกเฉิน และอุบัติเหตุ จำแนกรายเดือน"/>
  </r>
  <r>
    <x v="3"/>
    <x v="6"/>
    <x v="71"/>
    <s v="Data 5.6.4 จำนวนผู้ว่างงานจำแนกตามระดับการศึกษาที่สำเร็จ เพศ กลุ่ม อายุ อุตสาหกรรมที่เคยทำระยะเวลาที่หางานทำ"/>
  </r>
  <r>
    <x v="3"/>
    <x v="6"/>
    <x v="72"/>
    <s v="Data 5.7.1 อัตราการปฏิบัติถูกต้องตามกฎหมายคุ้มครองแรงงานของสถานประกอบกิจการ"/>
  </r>
  <r>
    <x v="3"/>
    <x v="6"/>
    <x v="72"/>
    <s v="Data 5.7.2 อัตราการประสบอันตรายหรือเจ็บป่วยเนื่องจากการทำงานต่อลูกจ้าง 1,000 ราย"/>
  </r>
  <r>
    <x v="3"/>
    <x v="6"/>
    <x v="72"/>
    <s v="Data 5.7.3 จำนวนการรับเรื่องร้องทุกข์และการช่วยเหลือคนหางานในประเทศ"/>
  </r>
  <r>
    <x v="3"/>
    <x v="6"/>
    <x v="72"/>
    <s v="Data 5.7.4 จำนวนแรงงานที่ได้รับการพัฒนาฝีมือแรงงานและได้งานทำจำแนกตามกิจกรรมการฝึกหลัก"/>
  </r>
  <r>
    <x v="3"/>
    <x v="6"/>
    <x v="73"/>
    <s v="Data 6.1.1 จำนวนการจับกุมคดียาเสพติด จำแนกตามประเภทข้อหา สารเสพติด พื้นที่"/>
  </r>
  <r>
    <x v="3"/>
    <x v="6"/>
    <x v="73"/>
    <s v="Data 6.1.2 มูลค่าการริบทรัพย์สินคดีเกี่ยวกับยาเสพติด"/>
  </r>
  <r>
    <x v="3"/>
    <x v="6"/>
    <x v="74"/>
    <s v="Data 6.2.1 จำนวนเครืองมือตรวจที่ทันสมัยเพื่อสนับสนุนการทำงานของด่านตรวจ/จุดตรวจจำแนกตามด่านตรวจ/จุดตรวจ สถานี"/>
  </r>
  <r>
    <x v="3"/>
    <x v="6"/>
    <x v="75"/>
    <s v="Data 6.3.1 จำนวนเครือข่าย ( เช่น อาสาสมัครชุมชน ชุดปฏิบัติการประจำตำบล อาสาสมัครตำรวจบ้านอาสาฉุกเฉินในชุมชน/อำเภอ) จำแนกตามอำเภอ"/>
  </r>
  <r>
    <x v="3"/>
    <x v="6"/>
    <x v="76"/>
    <s v="Data 6.4.1 จำนวนสถานประกอบการที่จัดทำโครงการ/กิจกรรมเกี่ยวกับการป้องกัน/ปราบปรามยาเสพติดในสถานประกอบการ"/>
  </r>
  <r>
    <x v="3"/>
    <x v="6"/>
    <x v="77"/>
    <s v="Data 7.1.1 จำนวนอาสาสมัครป้องกันปราบปรามอาชญา กรรมส่วนท้องที่จำแนกตามประเภทเครือข่าย (เช่น ชุดรักษาความปลอดภัยหมู่บ้าน) และพื้นที่"/>
  </r>
  <r>
    <x v="3"/>
    <x v="6"/>
    <x v="78"/>
    <s v="Data 7.2.1 จำนวนอาสาสมัครป้องกันปราบปรามอาชญากรรมของสำนักงานตำรวจแห่งชาติจำแนกตามประเภทเครือข่าย (เช่น ตำรวจอาสา )"/>
  </r>
  <r>
    <x v="3"/>
    <x v="6"/>
    <x v="78"/>
    <s v="Data 7.2.2 ร้อยละจำนวนคดีที่จับกุมได้เทียบกับคดีที่รับแจ้ง"/>
  </r>
  <r>
    <x v="3"/>
    <x v="6"/>
    <x v="78"/>
    <s v="Data 7.2.3 จำนวนคดีอุบัติเหตุจราจรจำแนกตามผู้ขับขี่ สาเหตุการเกิดอุบัติเหตุลักษณะสภาพที่เกิดเหตุ"/>
  </r>
  <r>
    <x v="3"/>
    <x v="6"/>
    <x v="79"/>
    <s v="Data 7.3.1 อัตราการเกิดอาชญากรรมรุนแรงที่ลดลงโดยเปรียบเทียบปีปัจจุบันกับปี่ที่ผ่านมา"/>
  </r>
  <r>
    <x v="3"/>
    <x v="6"/>
    <x v="80"/>
    <s v="Data 7.4.1 จำนวนสถานประกอบกิจการที่แต่งตั้งคณะกรรมการความปลอดภัย อาชีวอนามัยและสภาพ แวดล้อมในการทำงาน"/>
  </r>
  <r>
    <x v="3"/>
    <x v="6"/>
    <x v="80"/>
    <s v="Data 7.4.2 อัตราการปฏิบัติถูกต้องตามกฎหมายคุ้มครองความปลอดภัยในการทำงานของสถานประกอบกิจการ"/>
  </r>
  <r>
    <x v="4"/>
    <x v="7"/>
    <x v="81"/>
    <s v="Data 1.1.1 พื้นที่ป่าไม้ในปีปัจจุบันและปีผ่านมา"/>
  </r>
  <r>
    <x v="4"/>
    <x v="7"/>
    <x v="82"/>
    <s v="Data 1.1.2 เนื้อที่ป่าไม้ทั้งหมดของจังหวัด"/>
  </r>
  <r>
    <x v="4"/>
    <x v="7"/>
    <x v="82"/>
    <s v="Data 1.1.3 เนื้อที่ทั้งหมดของจังหวัด"/>
  </r>
  <r>
    <x v="4"/>
    <x v="7"/>
    <x v="83"/>
    <s v="Data 1.1.4 พื้นที่ป่าสงวนตามประกาศ"/>
  </r>
  <r>
    <x v="4"/>
    <x v="7"/>
    <x v="83"/>
    <s v="Data 1.1.5 พื้นที่ป่าสงวนที่มีสภาพป่าของจังหวัด"/>
  </r>
  <r>
    <x v="4"/>
    <x v="7"/>
    <x v="83"/>
    <s v="Data 1.1.6 พื้นที่เอกสารสิทธิทำกินในเขตพื้นที่ป่าสงวนแห่งชาติ"/>
  </r>
  <r>
    <x v="4"/>
    <x v="7"/>
    <x v="84"/>
    <s v="Data 1.2.1 พื้นที่การจำแนกชั้นความรุนแรงของการชะล้างพังทลายของดิน"/>
  </r>
  <r>
    <x v="4"/>
    <x v="7"/>
    <x v="85"/>
    <s v="Data 1.2.2 จำนวนการเกิดภัยดินถล่มจำแนกตามจำนวนครั้งที่เกิดหมู่บ้านและผู้ประสบภัย"/>
  </r>
  <r>
    <x v="4"/>
    <x v="7"/>
    <x v="86"/>
    <s v="Data 1.3.1 จำนวนพื้นที่ป่าถูกบุกรุกทำลายที่ได้มีการดำเนินการตามกฎหมาย"/>
  </r>
  <r>
    <x v="4"/>
    <x v="7"/>
    <x v="87"/>
    <s v="Data 1.3.2 จำนวนคดีการกระทำผิดกฎหมายเกี่ยวกับป่าไม้จำแนกตามจำนวนคดีและความเสียหาย"/>
  </r>
  <r>
    <x v="4"/>
    <x v="7"/>
    <x v="87"/>
    <s v="Data 1.3.3 ปริมาตรไม้ที่ผลิตได้ จำแนกตามประเภทปริมาตร และมูลค่า"/>
  </r>
  <r>
    <x v="4"/>
    <x v="7"/>
    <x v="87"/>
    <s v="Data 1.3.4 ปริมาตรไม้นำเข้าและส่งออก จำแนกตามประเภท ปริมาตร และมูลค่า"/>
  </r>
  <r>
    <x v="4"/>
    <x v="7"/>
    <x v="88"/>
    <s v="Data 2.1.1 จำนวนพื้นที่ที่เกษตรกรได้รับสิทธิเข้าทำประโยชน์ จำแนกตามลักษณะการจัดที่ดิน (ที่ดินของรัฐ, ชุมชน,ที่ดินของเอกชน)"/>
  </r>
  <r>
    <x v="4"/>
    <x v="7"/>
    <x v="89"/>
    <s v="Data 2.1.2 การใช้ที่ดินจำแนกตามเนื้อที่และการใช้ประโยชน์ในปีปัจจุบันและปีผ่านมา"/>
  </r>
  <r>
    <x v="4"/>
    <x v="7"/>
    <x v="90"/>
    <s v="Data 2.2.1 จำนวนและพื้นที่อนุรักษ์จำแนกตามประเภท (อุทยานแห่งชาติ วนอุทยานเขตรักษาพันธุ์สัตว์ป่า เขตห้ามล่าสัตว์ป่า สวนพฤกษศาสตร์ สวนรุกขชาติ)"/>
  </r>
  <r>
    <x v="4"/>
    <x v="7"/>
    <x v="91"/>
    <s v=" Data 2.2.2 พื้นที่ป่าอนุรักษ์ทั้งหมดของจังหวัดตามประกาศ"/>
  </r>
  <r>
    <x v="4"/>
    <x v="7"/>
    <x v="92"/>
    <s v="Data 2.2.3 พื้นที่จังหวัดและพื้นที่ประเทศ"/>
  </r>
  <r>
    <x v="4"/>
    <x v="7"/>
    <x v="92"/>
    <s v="Data 2.2.4 พื้นที่ป่าอนุรักษ์ที่สมบูรณ์ทั้งหมดของจังหวัด"/>
  </r>
  <r>
    <x v="4"/>
    <x v="7"/>
    <x v="93"/>
    <s v="Data 2.2.5 จำนวนพื้นที่ป่าไม้ที่ได้รับการปลูกฟื้นฟูจำแนกตามพื้นที่"/>
  </r>
  <r>
    <x v="4"/>
    <x v="7"/>
    <x v="94"/>
    <s v="Data 2.2.6 จำนวนการรับขึ้นทะเบียนสวนป่า"/>
  </r>
  <r>
    <x v="4"/>
    <x v="7"/>
    <x v="94"/>
    <s v="Data 2.2.7 เนื้อที่ของชั้นคุณภาพลุ่มน้ำ ชั้นที่ 1 และชั้นที่ 2 ของจังหวัด"/>
  </r>
  <r>
    <x v="4"/>
    <x v="7"/>
    <x v="95"/>
    <s v="Data 2.2.8 พื้นที่ปลูกป่านอกเขตพื้นที่อนุรักษ์ "/>
  </r>
  <r>
    <x v="4"/>
    <x v="7"/>
    <x v="96"/>
    <s v="Data 2.2.9 พื้นที่ปลูกป่าในเขตพื้นที่อนุรักษ์"/>
  </r>
  <r>
    <x v="4"/>
    <x v="7"/>
    <x v="97"/>
    <s v="Data 2.2.10 พื้นที่ป่านอกเขตพื้นที่อนุรักษ์และพื้นที่ป่าในเขตพื้นที่อนุรักษ์ที่ถูกไฟไหม้"/>
  </r>
  <r>
    <x v="4"/>
    <x v="7"/>
    <x v="98"/>
    <s v="Data 2.2.11 จำนวนโครงการเกี่ยวกับการฟื้นฟูและรักษาระบบนิเวศจำแนกตาม พื้นที่ จำนวนงบประมาณ "/>
  </r>
  <r>
    <x v="4"/>
    <x v="7"/>
    <x v="99"/>
    <s v="Data 2.3.1 จำนวนเกษตรกรและคนในชุมชนที่เข้าร่วมกิจกรรม/โครงการโดยจำแนกตามกิจกรรม/โครงการเพื่อการอนุรักษ์ป่า/อนุรักษ์น้ำ/อนุรักษ์ดิน"/>
  </r>
  <r>
    <x v="4"/>
    <x v="7"/>
    <x v="100"/>
    <s v="Data 2.4.1 จำนวนและเนื้อที่ป่าชุมชนที่ได้รับการอนุมัติตั้งแต่ปีงบประมาณ 2543-2553 จำแนกตามพื้นที่และประเภทป่าชุมชน"/>
  </r>
  <r>
    <x v="4"/>
    <x v="7"/>
    <x v="101"/>
    <s v="Data 2.4.2 ขนาดพื้นที่สีเขียวจำแนกตามเนื้อที่และประเภทของพื้นที่สีเขียวและองค์กรปกครองส่วนท้องถิ่น"/>
  </r>
  <r>
    <x v="4"/>
    <x v="7"/>
    <x v="101"/>
    <s v="Data 2.4.3 จำนวนแหล่งธรรมชาติอันควรอนุรักษ์ของท้องถิ่นจำแนกตามประเภทแหล่งธรรมชาติและเนื้อที่"/>
  </r>
  <r>
    <x v="4"/>
    <x v="7"/>
    <x v="102"/>
    <s v="Data 3.1.1 จำนวนคดีการกระทำผิดกฎหมายเกี่ยวกับการเผาป่าจำแนกตามความเสียหาย   ในปีปัจจุบันและปีที่ผ่านมา"/>
  </r>
  <r>
    <x v="4"/>
    <x v="7"/>
    <x v="103"/>
    <s v="Data 3.1.2 จำนวนพื้นที่ที่ถูกไฟไหม้จากการเผาป่าในปีปัจจุบันและปีที่ผ่านมา"/>
  </r>
  <r>
    <x v="4"/>
    <x v="7"/>
    <x v="103"/>
    <s v="Data 3.1.3 จำนวนพื้นที่ที่มีการเผาในพื้นที่เกษตรและพื้นที่โล่ง ในปีปัจจุบันและปีที่ผ่านมา"/>
  </r>
  <r>
    <x v="4"/>
    <x v="7"/>
    <x v="104"/>
    <s v="Data 3.2.1 ระดับการรับรู้และความพร้อมให้ความร่วมมือของชุมชนในการป้องกันและเฝ้าระวังการเกิดไฟป่า"/>
  </r>
  <r>
    <x v="4"/>
    <x v="7"/>
    <x v="105"/>
    <s v="Data 3.2.2 จำนวนครั้งของการดับไฟป่า"/>
  </r>
  <r>
    <x v="4"/>
    <x v="7"/>
    <x v="105"/>
    <s v="Data 3.2.3 จำนวนพื้นที่ได้รับความเสียหายจากการเกิดไฟป่า"/>
  </r>
  <r>
    <x v="4"/>
    <x v="7"/>
    <x v="106"/>
    <s v="Data 3.3.1 จำนวนเทคโนโลยีและองค์ความรู้ที่มีการนำไปใช้ประโยชน์ในการป้องกันและแก้ไขปัญหาไฟไหม้ป่าหมอกควัน"/>
  </r>
  <r>
    <x v="4"/>
    <x v="7"/>
    <x v="107"/>
    <s v="Data 3.3.2 อัตราการลดลงของจุดความร้อน (Hotspot)ในพื้นที่จังหวัด"/>
  </r>
  <r>
    <x v="4"/>
    <x v="7"/>
    <x v="108"/>
    <s v="Data 3.3.3 อัตราการลดลงของพื้นที่ความเสียหายจากไฟป่า"/>
  </r>
  <r>
    <x v="4"/>
    <x v="7"/>
    <x v="109"/>
    <s v="Data 3.3.4 จำนวนวันในรอบปีงบประมาณคุณภาพอากาศอยู่ในเกณฑ์มาตรฐานที่ปริมาตรฝุ่นละอองขนาดเล็ก (PM10 )มีค่าอยู่ในเกณฑ์มาตรฐาน"/>
  </r>
  <r>
    <x v="4"/>
    <x v="7"/>
    <x v="110"/>
    <s v="Data 4.1.1 จำนวนเครือข่ายเร่งรัดการรักษาทรัพยากร ธรรมชาติป่าไม้ในปีปัจจุบันและปีที่ผ่านมา"/>
  </r>
  <r>
    <x v="4"/>
    <x v="7"/>
    <x v="111"/>
    <s v="Data 4.2.1 จำนวนภาคีเครือข่ายที่ได้รับการถ่ายทอดองค์ความรู้ให้สามารถปฏิบัติการเกี่ยวกับการจัดการทรัพยากรธรรมชาติป่าไม้เช่น การปฏิบัติการเชิงพื้นที่การกำหนดวิธีการจัดการที่เหมาะสมกับสถานการณ์เป็นต้น"/>
  </r>
  <r>
    <x v="4"/>
    <x v="7"/>
    <x v="112"/>
    <s v="Data 4.3.1 จำนวนชุมชนที่ได้รับการถ่ายทอดองค์ความรู้และสร้างจิตสำนึกด้านการอนุรักษ์ฟื้นฟูทรัพยากร ธรรมชาติป่าไม้จำแนกตามพื้นที่ จำนวนและองค์ความรู้ที่ได้รับ"/>
  </r>
  <r>
    <x v="4"/>
    <x v="7"/>
    <x v="113"/>
    <s v="Data 4.4.1 จำนวนกิจกรรมที่ประชาชนร่วมกันดำเนินการเพื่อดูแลพื้นที่สีเขียวและร่วมจัดทำระบบบริหารจัดการพื้นที่สีเขียวในชุมชน"/>
  </r>
  <r>
    <x v="4"/>
    <x v="7"/>
    <x v="114"/>
    <s v="Data 4.5.1 จำนวนชุมชนที่ตั้งอยู่ในพื้นที่ต้นน้ำที่ยังไม่เสื่อมโทรม/อุดมสมบูรณ์จำแนกตามเนื้อที่และจำนวนครัวเรือนในปีปัจจุบันและปีที่ผ่านมา"/>
  </r>
  <r>
    <x v="4"/>
    <x v="7"/>
    <x v="115"/>
    <s v="Data 5.1.1 ระดับความ สำเร็จของการพัฒนาระบบและโครงสร้างการทำงานเชิงบูรณาการของหน่วยงานและชุมชนที่เกี่ยวข้องกับการจัดการทรัพยากร ธรรมชาติ"/>
  </r>
  <r>
    <x v="4"/>
    <x v="7"/>
    <x v="31"/>
    <s v="Data 5.1.2 แผนดำเนินการพัฒนาระบบและโครงสร้างการทำงานเชิงบูรณาการของหน่วยงานและชุมชนที่เกี่ยวข้องกับการจัดการทรัพยากร ธรรมชาติ"/>
  </r>
  <r>
    <x v="4"/>
    <x v="7"/>
    <x v="116"/>
    <s v="Data 5.2.1 จำนวนข้อมูลสารสนเทศและองค์ความรู้เพื่อการบริหารจัดการทรัพยากร ธรรมชาติป่าไม้"/>
  </r>
  <r>
    <x v="4"/>
    <x v="7"/>
    <x v="116"/>
    <s v="Data 5.2.2 จำนวนการให้บริการหรือการใช้ข้อมูลสารสนเทศและองค์ความรู้เพื่อการบริหารจัดการทรัพยากร ธรรมชาติป่าไม้"/>
  </r>
  <r>
    <x v="4"/>
    <x v="7"/>
    <x v="117"/>
    <s v="Data 5.3.1จำนวนชุมชนที่ได้รับการสนับสนุนข้อมูลและพัฒนาองค์ความรู้เพื่อการบริหารจัดการเชิงป้องกันและการอนุรักษ์ป่า"/>
  </r>
  <r>
    <x v="4"/>
    <x v="7"/>
    <x v="118"/>
    <s v="Data 5.4.1แผนดำเนินการจัดทำระบบประเมินผลการดำเนิน งานป้องกันและแก้ไขปัญหาการทำลายทรัพยากรธรรมชาติป่าไม้ในระดับพื้นที่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92">
  <r>
    <x v="0"/>
    <s v="1. ประชาชนมีรายได้เพิ่มขึ้น มีความเป็นอยู่ที่ดีขึ้น"/>
    <s v="KPI 1.1-1 จำนวนรายงานการวิจัยความต้องการข้าวหอมมะลิปลอดภัยของตลาดฯ ที่จังหวัดนำมาใช้ประโยชน์"/>
    <x v="0"/>
  </r>
  <r>
    <x v="0"/>
    <s v="2. จังหวัดมีพื้นที่เกษตรปลอดภัยเพิ่มขึ้น และช่องทางการตลาดผลผลิตเกษตรปลอดภัยมีการขยายตัวเพิ่มขึ้น"/>
    <s v="KPI 1.2-1 จำนวนพันธุ์ข้าวคุณภาพดีที่ผลิตได้เพิ่มขึ้น"/>
    <x v="1"/>
  </r>
  <r>
    <x v="0"/>
    <s v="3. จังหวัดมีมูลค่า การค้า การลงทุน และการค้าชายแดน เพิ่มขึ้น"/>
    <s v="KPI 1.2-2 จำนวนแหล่งวิจัยและผลิตพันธุ์ข้าวคุณภาพดีของจังหวัด"/>
    <x v="2"/>
  </r>
  <r>
    <x v="0"/>
    <s v="4. เกษตรกร/สถาบันเกษตรกรมีขีดความสามารถในการแข่งขันเพิ่มขึ้น"/>
    <s v="KPI 1.3-1 คุณภาพดินและลักษณะพื้นที่ที่มีความเหมาะสมในการเพาะปลูกข้าวปลอดภัยจากสารเคมี"/>
    <x v="3"/>
  </r>
  <r>
    <x v="0"/>
    <s v="4. เกษตรกร/สถาบันเกษตรกรมีขีดความสามารถในการแข่งขันเพิ่มขึ้น"/>
    <s v="KPI 1.3-1 คุณภาพดินและลักษณะพื้นที่ที่มีความเหมาะสมในการเพาะปลูกข้าวปลอดภัยจากสารเคมี"/>
    <x v="4"/>
  </r>
  <r>
    <x v="0"/>
    <s v="4. เกษตรกร/สถาบันเกษตรกรมีขีดความสามารถในการแข่งขันเพิ่มขึ้น"/>
    <s v="KPI 1.3-2 จำนวนพื้นที่บริหารจัดการน้ำในเขตชลประทานและแหล่งน้ำสาธารณะ"/>
    <x v="5"/>
  </r>
  <r>
    <x v="0"/>
    <s v="4. เกษตรกร/สถาบันเกษตรกรมีขีดความสามารถในการแข่งขันเพิ่มขึ้น"/>
    <s v="KPI 1.3-2 จำนวนพื้นที่บริหารจัดการน้ำในเขตชลประทานและแหล่งน้ำสาธารณะ"/>
    <x v="6"/>
  </r>
  <r>
    <x v="0"/>
    <s v="4. เกษตรกร/สถาบันเกษตรกรมีขีดความสามารถในการแข่งขันเพิ่มขึ้น"/>
    <s v="KPI 1.4-1 จำนวนหลักเกณฑ์มาตรฐานและระบบการรับรองการปลูกข้าวหอมมะลิปลอดภัยที่เทียบเท่ามาตรฐาน GAP ที่จังหวัดทำเสร็จ"/>
    <x v="7"/>
  </r>
  <r>
    <x v="0"/>
    <s v="4. เกษตรกร/สถาบันเกษตรกรมีขีดความสามารถในการแข่งขันเพิ่มขึ้น"/>
    <s v="KPI 1.5-1 จำนวนเทคโนโลยีการพัฒนาดัดแปลงและเลือกใช้อย่างเหมาะสมกับการผลิตข้าวหอมมะลิปลอดภัยของจังหวัด"/>
    <x v="8"/>
  </r>
  <r>
    <x v="0"/>
    <s v="4. เกษตรกร/สถาบันเกษตรกรมีขีดความสามารถในการแข่งขันเพิ่มขึ้น"/>
    <s v="KPI 2.1-1 ร้อยละที่เพิ่มขึ้นของจำนวนเกษตรกรพื้นที่ปลูกข้าวหอมมะลิปลอดภัย"/>
    <x v="9"/>
  </r>
  <r>
    <x v="0"/>
    <s v="4. เกษตรกร/สถาบันเกษตรกรมีขีดความสามารถในการแข่งขันเพิ่มขึ้น"/>
    <s v="KPI 2.1-1 ร้อยละที่เพิ่มขึ้นของจำนวนเกษตรกรพื้นที่ปลูกข้าวหอมมะลิปลอดภัย"/>
    <x v="10"/>
  </r>
  <r>
    <x v="0"/>
    <s v="4. เกษตรกร/สถาบันเกษตรกรมีขีดความสามารถในการแข่งขันเพิ่มขึ้น"/>
    <s v="KPI 2.1-2 ร้อยละของพื้นที่ปลูกข้าวหอมมะลิปลอดภัยเมื่อเทียบกับพื้นที่ปลูกข้าวทั้งหมดของจังหวัด"/>
    <x v="11"/>
  </r>
  <r>
    <x v="0"/>
    <s v="4. เกษตรกร/สถาบันเกษตรกรมีขีดความสามารถในการแข่งขันเพิ่มขึ้น"/>
    <s v="KPI 2.1-2 ร้อยละของพื้นที่ปลูกข้าวหอมมะลิปลอดภัยเมื่อเทียบกับพื้นที่ปลูกข้าวทั้งหมดของจังหวัด"/>
    <x v="12"/>
  </r>
  <r>
    <x v="0"/>
    <s v="4. เกษตรกร/สถาบันเกษตรกรมีขีดความสามารถในการแข่งขันเพิ่มขึ้น"/>
    <s v="KPI 2.2-1 จำนวนเกษตรกรที่ได้รับการสนับสนุนและพัฒนาคสามรู้เกี่ยวกับระบบการผลิตข้าวหอมมะลิปลอดภัยให้ได้คุณภาพและมาตรฐาน GAP หรือเทียบเท่า GAP ของจังหวัด"/>
    <x v="13"/>
  </r>
  <r>
    <x v="0"/>
    <s v="4. เกษตรกร/สถาบันเกษตรกรมีขีดความสามารถในการแข่งขันเพิ่มขึ้น"/>
    <s v="KPI 2.3-1 จำนวนผลผลิตข้าวหอมมะลิปลอดภัยเฉลี่ยต่อไร่ที่เพิ่มขึ้น"/>
    <x v="14"/>
  </r>
  <r>
    <x v="0"/>
    <s v="4. เกษตรกร/สถาบันเกษตรกรมีขีดความสามารถในการแข่งขันเพิ่มขึ้น"/>
    <s v="KPI 2.3-2 จำนวนค่าใช้จ่ายในการเพาะปลูกข้าวหอมมะลิปลอดภัยเฉลี่ยต่อไร่ที่ลดลง"/>
    <x v="15"/>
  </r>
  <r>
    <x v="0"/>
    <s v="4. เกษตรกร/สถาบันเกษตรกรมีขีดความสามารถในการแข่งขันเพิ่มขึ้น"/>
    <s v="KPI 2.3-3 จำนวนพื้นที่ปลูกข้าวที่เข้าร่วมโครงการปลูกข้าวหอมมะลิปลอดภัยของจังหวัดที่ผ่านการเตรียมความพร้อมเพื่อเข้าสู่ระบบมาตรฐาน GAP หรือเทียบเท่า GAP ของจังหวัด"/>
    <x v="16"/>
  </r>
  <r>
    <x v="0"/>
    <s v="4. เกษตรกร/สถาบันเกษตรกรมีขีดความสามารถในการแข่งขันเพิ่มขึ้น"/>
    <s v="KPI 2.3-4 จำนวนพื้นที่ปลูกข้าวที่เข้าร่วมโครงการปลูกข้าวหอมมะลิปลอดภัยของจังหวัดได้รับการรับรองคุณภาพข้าวตามมาตรฐาน GAP หรือเทียบเท่า GAP ของจังหวัด"/>
    <x v="17"/>
  </r>
  <r>
    <x v="0"/>
    <s v="4. เกษตรกร/สถาบันเกษตรกรมีขีดความสามารถในการแข่งขันเพิ่มขึ้น"/>
    <s v="KPI 2.4-1 จำนวนสหกรณ์การเกษตร กลุ่มเกษตรกรกลุ่มวิสาหกิจชุมชนผู้ปลูกข้าวหอมมะลิปลอดภัยของจังหวัดที่เพิ่มขึ้น"/>
    <x v="18"/>
  </r>
  <r>
    <x v="0"/>
    <s v="4. เกษตรกร/สถาบันเกษตรกรมีขีดความสามารถในการแข่งขันเพิ่มขึ้น"/>
    <s v="KPI 2.5-1 จำนวนเกษตรกรและสมาชิกสหกรณ์ได้รับการถ่ายทอดเทคโนโลยีและพัฒนาศักยภาพการผลิตข้าวหอมมะลิปลอดภัยทั้งกระบวนการจากศูนย์การเรียนรู้ฯของจังหวัดที่เพิ่มขึ้น"/>
    <x v="19"/>
  </r>
  <r>
    <x v="0"/>
    <s v="4. เกษตรกร/สถาบันเกษตรกรมีขีดความสามารถในการแข่งขันเพิ่มขึ้น"/>
    <s v="KPI 2.5-2 จำนวศูนย์การเรียนรู้และการถ่ายทอดเทคโนโลยีการผลิตข้ามหอมมะลิปลอดภัยและศูนย์ประสานงานกลุ่มเกษตรและภาคธุรกิจ"/>
    <x v="20"/>
  </r>
  <r>
    <x v="0"/>
    <s v="4. เกษตรกร/สถาบันเกษตรกรมีขีดความสามารถในการแข่งขันเพิ่มขึ้น"/>
    <s v="KPI 2.5-2 จำนวศูนย์การเรียนรู้และการถ่ายทอดเทคโนโลยีการผลิตข้ามหอมมะลิปลอดภัยและศูนย์ประสานงานกลุ่มเกษตรและภาคธุรกิจ"/>
    <x v="21"/>
  </r>
  <r>
    <x v="0"/>
    <s v="4. เกษตรกร/สถาบันเกษตรกรมีขีดความสามารถในการแข่งขันเพิ่มขึ้น"/>
    <s v="KPI 2.6-1 ร้อยละของเกษตรกรผู้ปลูกข้าวหอมมะลิปลอดภัยที่ได้รับการสนับสนุนด้านต้นทุนการผลิตและการเงินเมื่อเทียบกับเกษตรกรผู้ปลูกข้าวทั้งหมด"/>
    <x v="22"/>
  </r>
  <r>
    <x v="0"/>
    <s v="4. เกษตรกร/สถาบันเกษตรกรมีขีดความสามารถในการแข่งขันเพิ่มขึ้น"/>
    <s v="KPI 2.6-1 ร้อยละของเกษตรกรผู้ปลูกข้าวหอมมะลิปลอดภัยที่ได้รับการสนับสนุนด้านต้นทุนการผลิตและการเงินเมื่อเทียบกับเกษตรกรผู้ปลูกข้าวทั้งหมด"/>
    <x v="23"/>
  </r>
  <r>
    <x v="0"/>
    <s v="4. เกษตรกร/สถาบันเกษตรกรมีขีดความสามารถในการแข่งขันเพิ่มขึ้น"/>
    <s v="KPI 2.6-2 จำนวนสถาบันการเงินที่เป็นแหล่งทุนให้เกษตรกรกู้ยืมได้"/>
    <x v="24"/>
  </r>
  <r>
    <x v="0"/>
    <s v="4. เกษตรกร/สถาบันเกษตรกรมีขีดความสามารถในการแข่งขันเพิ่มขึ้น"/>
    <s v="KPI 2.6-2 จำนวนสถาบันการเงินที่เป็นแหล่งทุนให้เกษตรกรกู้ยืมได้"/>
    <x v="25"/>
  </r>
  <r>
    <x v="0"/>
    <s v="4. เกษตรกร/สถาบันเกษตรกรมีขีดความสามารถในการแข่งขันเพิ่มขึ้น"/>
    <s v="KPI 3.1-1 จำนวนเกษตรกรที่ใช้เทคโนโลยีเพื่อรักษาคุณภาพข้าวหอมมะลิปลอดภัยทั้งหลังการเก็บเกี่ยว (เช่น การเก็บรักษาข้าวเปลือกให้มีคุณภาพและปลอดภัยตามมาตรฐานการใช้เครื่องอบลดความชื้นข้าว เป็นต้น)"/>
    <x v="26"/>
  </r>
  <r>
    <x v="0"/>
    <s v="4. เกษตรกร/สถาบันเกษตรกรมีขีดความสามารถในการแข่งขันเพิ่มขึ้น"/>
    <s v="KPI 3.1-2 จำนวนเกษตรกรและโรงสีที่ได้รับการอบรมและพัฒนาความรู้เกี่ยวกับเทคโนโลยีหลังการเก็บเกี่ยวเพื่อสร้างมูลค่าเพิ่มของผลผลิตข้าวหอมมะลิปลอดภัย"/>
    <x v="27"/>
  </r>
  <r>
    <x v="0"/>
    <s v="4. เกษตรกร/สถาบันเกษตรกรมีขีดความสามารถในการแข่งขันเพิ่มขึ้น"/>
    <s v="KPI 3.3-1 จำนวนเกษตรกรที่ได้รับการส่งเสริมให้สามารถจัดทำแผนการผลิตและแผนการเก็บเกี่ยวที่เหมาะสม (Crop Zoning and Planning)"/>
    <x v="28"/>
  </r>
  <r>
    <x v="0"/>
    <s v="4. เกษตรกร/สถาบันเกษตรกรมีขีดความสามารถในการแข่งขันเพิ่มขึ้น"/>
    <s v="KPI 3.3-2 การคัดเลือกพันธุ์ข้าวที่เหมาะสมกับฤดูกาลเพาะปลูกและให้ผลผลิตต่อไร่สูง"/>
    <x v="29"/>
  </r>
  <r>
    <x v="0"/>
    <s v="4. เกษตรกร/สถาบันเกษตรกรมีขีดความสามารถในการแข่งขันเพิ่มขึ้น"/>
    <s v="KPI 4.1-1 จำนวนโรงสีชุมชน โรงสีสหกรณ์ที่ได้รับการส่งเสริมและพัฒนาให้มีความพร้อมเข้าสู่มาตรฐาน GMP"/>
    <x v="30"/>
  </r>
  <r>
    <x v="0"/>
    <s v="4. เกษตรกร/สถาบันเกษตรกรมีขีดความสามารถในการแข่งขันเพิ่มขึ้น"/>
    <s v="KPI 4.1-1 จำนวนโรงสีชุมชน โรงสีสหกรณ์ที่ได้รับการส่งเสริมและพัฒนาให้มีความพร้อมเข้าสู่มาตรฐาน GMP"/>
    <x v="31"/>
  </r>
  <r>
    <x v="0"/>
    <s v="4. เกษตรกร/สถาบันเกษตรกรมีขีดความสามารถในการแข่งขันเพิ่มขึ้น"/>
    <s v="KPI 4.2-1 จำนวนชนิดบรรจุภัณฑ์ข้าวหอมมะลิปลอดภัยของจังหวัดที่ได้รับการตรวจสอบว่าสามารถรักษาคุณภาพและยืดอายุข้าวปลอดภัย"/>
    <x v="32"/>
  </r>
  <r>
    <x v="0"/>
    <s v="4. เกษตรกร/สถาบันเกษตรกรมีขีดความสามารถในการแข่งขันเพิ่มขึ้น"/>
    <s v="KPI 4.2-2 ปริมาณข้าวหอมมะลิปลอดภัยที่ใช้บรรจุภัณฑ์ที่มีการใช้เทคโนโลยีการบรรจุหีบห่อเพื่อรักษาคุณภาพและยึดอายุข้าวปลอดภัย"/>
    <x v="33"/>
  </r>
  <r>
    <x v="0"/>
    <s v="4. เกษตรกร/สถาบันเกษตรกรมีขีดความสามารถในการแข่งขันเพิ่มขึ้น"/>
    <s v="KPI 4.3-1 จำนวนโรงสีสหกรณ์ที่ได้รับการส่งเสริมและพัฒนาความรู้เกี่ยวกับเทคโนโลยีและการเป็น Green Industry"/>
    <x v="34"/>
  </r>
  <r>
    <x v="0"/>
    <s v="4. เกษตรกร/สถาบันเกษตรกรมีขีดความสามารถในการแข่งขันเพิ่มขึ้น"/>
    <s v="KPI 4.3-2 จำนวนโรงสีชุมชนโรงสีสหกรณ์ ที่มีศักยภาพ/ความพร้อมเป็น Green Industry"/>
    <x v="35"/>
  </r>
  <r>
    <x v="0"/>
    <s v="4. เกษตรกร/สถาบันเกษตรกรมีขีดความสามารถในการแข่งขันเพิ่มขึ้น"/>
    <s v="KPI 4.4-1  จำนวนผลิตภัณฑ์จากข้าวที่เป็นเอกลักษณ์ของพะเยาที่ได้รับมาตรฐานเช่น มผช./OTOP 5 ดาว/GMP/HACCP เป็นต้น"/>
    <x v="36"/>
  </r>
  <r>
    <x v="0"/>
    <s v="4. เกษตรกร/สถาบันเกษตรกรมีขีดความสามารถในการแข่งขันเพิ่มขึ้น"/>
    <s v="KPI 5.1-1 มูลค่าที่เพิ่มขึ้นของผลผลิตข้าวปลอดภัยเมื่อเทียบกับผลผลิตข้าวทั่วไป"/>
    <x v="37"/>
  </r>
  <r>
    <x v="0"/>
    <s v="4. เกษตรกร/สถาบันเกษตรกรมีขีดความสามารถในการแข่งขันเพิ่มขึ้น"/>
    <s v="KPI 5.1-1 มูลค่าที่เพิ่มขึ้นของผลผลิตข้าวปลอดภัยเมื่อเทียบกับผลผลิตข้าวทั่วไป"/>
    <x v="38"/>
  </r>
  <r>
    <x v="0"/>
    <s v="4. เกษตรกร/สถาบันเกษตรกรมีขีดความสามารถในการแข่งขันเพิ่มขึ้น"/>
    <s v="KPI 5.1-1 มูลค่าที่เพิ่มขึ้นของผลผลิตข้าวปลอดภัยเมื่อเทียบกับผลผลิตข้าวทั่วไป"/>
    <x v="39"/>
  </r>
  <r>
    <x v="0"/>
    <s v="4. เกษตรกร/สถาบันเกษตรกรมีขีดความสามารถในการแข่งขันเพิ่มขึ้น"/>
    <s v="KPI 5.1-1 มูลค่าที่เพิ่มขึ้นของผลผลิตข้าวปลอดภัยเมื่อเทียบกับผลผลิตข้าวทั่วไป"/>
    <x v="40"/>
  </r>
  <r>
    <x v="0"/>
    <s v="4. เกษตรกร/สถาบันเกษตรกรมีขีดความสามารถในการแข่งขันเพิ่มขึ้น"/>
    <s v="KPI 5.1-1 มูลค่าที่เพิ่มขึ้นของผลผลิตข้าวปลอดภัยเมื่อเทียบกับผลผลิตข้าวทั่วไป"/>
    <x v="41"/>
  </r>
  <r>
    <x v="0"/>
    <s v="4. เกษตรกร/สถาบันเกษตรกรมีขีดความสามารถในการแข่งขันเพิ่มขึ้น"/>
    <s v="KPI 5.2-1 จำนวนครั้งของการโฆษณาประชาสัมพันธ์และการส่งเสริมการขายข้าวหอมมะลิปลอดภัยที่เหมาะสมกับแผนการผลิตและแผนการเก็บเกี่ยว"/>
    <x v="42"/>
  </r>
  <r>
    <x v="0"/>
    <s v="4. เกษตรกร/สถาบันเกษตรกรมีขีดความสามารถในการแข่งขันเพิ่มขึ้น"/>
    <s v="KPI 5.2-2จำนวนและมูลค่าการสั่งซื้อข้าวหอมมะลิปลอดภัยจากการจัดงานแสดงสินค้าและ Road Show "/>
    <x v="43"/>
  </r>
  <r>
    <x v="0"/>
    <s v="4. เกษตรกร/สถาบันเกษตรกรมีขีดความสามารถในการแข่งขันเพิ่มขึ้น"/>
    <s v="KPI 5.2-2จำนวนและมูลค่าการสั่งซื้อข้าวหอมมะลิปลอดภัยจากการจัดงานแสดงสินค้าและ Road Show "/>
    <x v="44"/>
  </r>
  <r>
    <x v="0"/>
    <s v="4. เกษตรกร/สถาบันเกษตรกรมีขีดความสามารถในการแข่งขันเพิ่มขึ้น"/>
    <s v="KPI 5.3-1 จำนวนช่องทางการเข้าถึงข้อมูลการตลาด (Market Intelligence) ของจังหวัด"/>
    <x v="45"/>
  </r>
  <r>
    <x v="0"/>
    <s v="4. เกษตรกร/สถาบันเกษตรกรมีขีดความสามารถในการแข่งขันเพิ่มขึ้น"/>
    <s v="KPI 5.3-2 จำนวนฐานข้อมูลเกี่ยวกับตลาดราคาและปริมาณความต้อง การข้าวหอมมะลิปลอดภัยของจังหวัด"/>
    <x v="46"/>
  </r>
  <r>
    <x v="0"/>
    <s v="4. เกษตรกร/สถาบันเกษตรกรมีขีดความสามารถในการแข่งขันเพิ่มขึ้น"/>
    <s v="KPI 5.4-1 จำนวนช่องทางการจำหน่ายข้าวหอมมะลิปลอดภัยของจังหวัดที่เพิ่มขึ้น"/>
    <x v="47"/>
  </r>
  <r>
    <x v="0"/>
    <s v="4. เกษตรกร/สถาบันเกษตรกรมีขีดความสามารถในการแข่งขันเพิ่มขึ้น"/>
    <s v="KPI 5.4-2 จำนวนการสร้างเครือข่ายความร่วมมือในการส่งเสริมการตลาดและการรวมกลุ่มเกษตรกรปลูกข้าวหอมมะลิปลอดภัยของที่เพิ่มขึ้น"/>
    <x v="48"/>
  </r>
  <r>
    <x v="1"/>
    <s v="-  ประชาชนจังหวัดพะเยามีคุณภาพชีวิตที่ดี มีความเข้มแข็ง ภายใต้ประชาคมอาเซียน"/>
    <s v="KPI 1.1-1 ระดับความสำเร็จของส่งเสริมการสร้างความสัมพันธ์ในครอบครัว"/>
    <x v="49"/>
  </r>
  <r>
    <x v="1"/>
    <s v="-  ประชาชนจังหวัดพะเยามีคุณภาพชีวิตที่ดี มีความเข้มแข็ง ภายใต้ประชาคมอาเซียน"/>
    <s v="KPI 1.1-1 ระดับความสำเร็จของส่งเสริมการสร้างความสัมพันธ์ในครอบครัว"/>
    <x v="50"/>
  </r>
  <r>
    <x v="1"/>
    <s v="-  ประชาชนจังหวัดพะเยามีคุณภาพชีวิตที่ดี มีความเข้มแข็ง ภายใต้ประชาคมอาเซียน"/>
    <s v="KPI 1.1-1 ระดับความสำเร็จของส่งเสริมการสร้างความสัมพันธ์ในครอบครัว"/>
    <x v="51"/>
  </r>
  <r>
    <x v="1"/>
    <s v="-  ประชาชนจังหวัดพะเยามีคุณภาพชีวิตที่ดี มีความเข้มแข็ง ภายใต้ประชาคมอาเซียน"/>
    <s v="KPI 1.2-1 ร้อยละที่เพิ่มขึ้นของครอบครัวและชุมชนที่มีการทำกิจกรรมสร้างศีลธรรม จริยธรรม"/>
    <x v="52"/>
  </r>
  <r>
    <x v="1"/>
    <s v="-  ประชาชนจังหวัดพะเยามีคุณภาพชีวิตที่ดี มีความเข้มแข็ง ภายใต้ประชาคมอาเซียน"/>
    <s v="KPI 1.2-1 ร้อยละที่เพิ่มขึ้นของครอบครัวและชุมชนที่มีการทำกิจกรรมสร้างศีลธรรม จริยธรรม"/>
    <x v="53"/>
  </r>
  <r>
    <x v="1"/>
    <s v="-  ประชาชนจังหวัดพะเยามีคุณภาพชีวิตที่ดี มีความเข้มแข็ง ภายใต้ประชาคมอาเซียน"/>
    <s v="KPI 1.2-1 ร้อยละที่เพิ่มขึ้นของครอบครัวและชุมชนที่มีการทำกิจกรรมสร้างศีลธรรม จริยธรรม"/>
    <x v="54"/>
  </r>
  <r>
    <x v="1"/>
    <s v="-  ประชาชนจังหวัดพะเยามีคุณภาพชีวิตที่ดี มีความเข้มแข็ง ภายใต้ประชาคมอาเซียน"/>
    <s v="KPI 1.2-2 จำนวนที่เพิ่มขึ้นของโรงเรียนที่ส่งเสริมให้นักเรียนมีการศึกษาและการปฏิบัติศาสนกิจ"/>
    <x v="55"/>
  </r>
  <r>
    <x v="1"/>
    <s v="-  ประชาชนจังหวัดพะเยามีคุณภาพชีวิตที่ดี มีความเข้มแข็ง ภายใต้ประชาคมอาเซียน"/>
    <s v="KPI 1.3-1 จำนวนครัวเรือนที่คนในครัวเรือนมีส่วนร่วมทำกิจกรรมสาธารณะเพื่อประโยชน์ของชุมชนหรือท้องถิ่น"/>
    <x v="56"/>
  </r>
  <r>
    <x v="1"/>
    <s v="-  ประชาชนจังหวัดพะเยามีคุณภาพชีวิตที่ดี มีความเข้มแข็ง ภายใต้ประชาคมอาเซียน"/>
    <s v="KPI 1.3-2 จำนวนผู้กระทำความรุนแรงในครอบครัวลดลง(จำแนกตามประเภทความรุนแรงสาเหตุการกระทำและความ สัมพันธ์ระหว่างผู้กระทำและผู้ถูกกระทำ)"/>
    <x v="57"/>
  </r>
  <r>
    <x v="1"/>
    <s v="-  ประชาชนจังหวัดพะเยามีคุณภาพชีวิตที่ดี มีความเข้มแข็ง ภายใต้ประชาคมอาเซียน"/>
    <s v="KPI 1.4-1 จำนวนเมือง(ระดับเทศบาล)และชุมชนที่ผ่านเกณฑ์ประเมินคุณภาพ"/>
    <x v="58"/>
  </r>
  <r>
    <x v="1"/>
    <s v="-  ประชาชนจังหวัดพะเยามีคุณภาพชีวิตที่ดี มีความเข้มแข็ง ภายใต้ประชาคมอาเซียน"/>
    <s v="KPI 1.4-1 จำนวนเมือง(ระดับเทศบาล)และชุมชนที่ผ่านเกณฑ์ประเมินคุณภาพ"/>
    <x v="59"/>
  </r>
  <r>
    <x v="1"/>
    <s v="-  ประชาชนจังหวัดพะเยามีคุณภาพชีวิตที่ดี มีความเข้มแข็ง ภายใต้ประชาคมอาเซียน"/>
    <s v="KPI 2.1-1 ระดับความสำเร็จของการส่งเสริมให้เด็กและเยาวชนสามารถเข้าถึงโอกาสทางการศึกษา"/>
    <x v="60"/>
  </r>
  <r>
    <x v="1"/>
    <s v="-  ประชาชนจังหวัดพะเยามีคุณภาพชีวิตที่ดี มีความเข้มแข็ง ภายใต้ประชาคมอาเซียน"/>
    <s v="KPI 2.1-1 ระดับความสำเร็จของการส่งเสริมให้เด็กและเยาวชนสามารถเข้าถึงโอกาสทางการศึกษา"/>
    <x v="61"/>
  </r>
  <r>
    <x v="1"/>
    <s v="-  ประชาชนจังหวัดพะเยามีคุณภาพชีวิตที่ดี มีความเข้มแข็ง ภายใต้ประชาคมอาเซียน"/>
    <s v="KPI 2.1-2 ร้อยละของประชากรที่ได้รับการศึกษาแต่ละระดับ"/>
    <x v="62"/>
  </r>
  <r>
    <x v="1"/>
    <s v="-  ประชาชนจังหวัดพะเยามีคุณภาพชีวิตที่ดี มีความเข้มแข็ง ภายใต้ประชาคมอาเซียน"/>
    <s v="KPI 2.1-2 ร้อยละของประชากรที่ได้รับการศึกษาแต่ละระดับ"/>
    <x v="63"/>
  </r>
  <r>
    <x v="1"/>
    <s v="-  ประชาชนจังหวัดพะเยามีคุณภาพชีวิตที่ดี มีความเข้มแข็ง ภายใต้ประชาคมอาเซียน"/>
    <s v="KPI 2.1-2 ร้อยละของประชากรที่ได้รับการศึกษาแต่ละระดับ"/>
    <x v="64"/>
  </r>
  <r>
    <x v="1"/>
    <s v="-  ประชาชนจังหวัดพะเยามีคุณภาพชีวิตที่ดี มีความเข้มแข็ง ภายใต้ประชาคมอาเซียน"/>
    <s v="KPI 2.2-1 จำนวนฐานข้อมูลด้านการ ศึกษาของเด็กและเยาวชนในพื้นที่ที่สามารถเข้าถึงได้"/>
    <x v="65"/>
  </r>
  <r>
    <x v="1"/>
    <s v="-  ประชาชนจังหวัดพะเยามีคุณภาพชีวิตที่ดี มีความเข้มแข็ง ภายใต้ประชาคมอาเซียน"/>
    <s v="KPI 2.3-1 ระดับคุณภาพของสถานศึกษา"/>
    <x v="66"/>
  </r>
  <r>
    <x v="1"/>
    <s v="-  ประชาชนจังหวัดพะเยามีคุณภาพชีวิตที่ดี มีความเข้มแข็ง ภายใต้ประชาคมอาเซียน"/>
    <s v="KPI 2.3-1 ระดับคุณภาพของสถานศึกษา"/>
    <x v="67"/>
  </r>
  <r>
    <x v="1"/>
    <s v="-  ประชาชนจังหวัดพะเยามีคุณภาพชีวิตที่ดี มีความเข้มแข็ง ภายใต้ประชาคมอาเซียน"/>
    <s v="KPI 2.3-1 ระดับคุณภาพของสถานศึกษา"/>
    <x v="68"/>
  </r>
  <r>
    <x v="1"/>
    <s v="-  ประชาชนจังหวัดพะเยามีคุณภาพชีวิตที่ดี มีความเข้มแข็ง ภายใต้ประชาคมอาเซียน"/>
    <s v="KPI 2.3-2 ระดับคุณภาพของนักเรียน"/>
    <x v="69"/>
  </r>
  <r>
    <x v="1"/>
    <s v="-  ประชาชนจังหวัดพะเยามีคุณภาพชีวิตที่ดี มีความเข้มแข็ง ภายใต้ประชาคมอาเซียน"/>
    <s v="KPI 2.3-2 ระดับคุณภาพของนักเรียน"/>
    <x v="70"/>
  </r>
  <r>
    <x v="1"/>
    <s v="-  ประชาชนจังหวัดพะเยามีคุณภาพชีวิตที่ดี มีความเข้มแข็ง ภายใต้ประชาคมอาเซียน"/>
    <s v="KPI 2.3-2 ระดับคุณภาพของนักเรียน"/>
    <x v="71"/>
  </r>
  <r>
    <x v="1"/>
    <s v="-  ประชาชนจังหวัดพะเยามีคุณภาพชีวิตที่ดี มีความเข้มแข็ง ภายใต้ประชาคมอาเซียน"/>
    <s v="KPI 2.4-1 จำนวนปีการศึกษาเฉลี่ย"/>
    <x v="72"/>
  </r>
  <r>
    <x v="1"/>
    <s v="-  ประชาชนจังหวัดพะเยามีคุณภาพชีวิตที่ดี มีความเข้มแข็ง ภายใต้ประชาคมอาเซียน"/>
    <s v="KPI 2.4-2 ระดับความสำเร็จของการเข้าสู่การ ศึกษาในระดับสูง/ช่องทางอาชีพสำหรับเยาวชนที่จะจบการศึกษา"/>
    <x v="73"/>
  </r>
  <r>
    <x v="1"/>
    <s v="-  ประชาชนจังหวัดพะเยามีคุณภาพชีวิตที่ดี มีความเข้มแข็ง ภายใต้ประชาคมอาเซียน"/>
    <s v="KPI 2.4-2 ระดับความสำเร็จของการเข้าสู่การ ศึกษาในระดับสูง/ช่องทางอาชีพสำหรับเยาวชนที่จะจบการศึกษา"/>
    <x v="74"/>
  </r>
  <r>
    <x v="1"/>
    <s v="-  ประชาชนจังหวัดพะเยามีคุณภาพชีวิตที่ดี มีความเข้มแข็ง ภายใต้ประชาคมอาเซียน"/>
    <s v="KPI 2.4-2 ระดับความสำเร็จของการเข้าสู่การ ศึกษาในระดับสูง/ช่องทางอาชีพสำหรับเยาวชนที่จะจบการศึกษา"/>
    <x v="75"/>
  </r>
  <r>
    <x v="1"/>
    <s v="-  ประชาชนจังหวัดพะเยามีคุณภาพชีวิตที่ดี มีความเข้มแข็ง ภายใต้ประชาคมอาเซียน"/>
    <s v="KPI 2.4-2 ระดับความสำเร็จของการเข้าสู่การ ศึกษาในระดับสูง/ช่องทางอาชีพสำหรับเยาวชนที่จะจบการศึกษา"/>
    <x v="76"/>
  </r>
  <r>
    <x v="1"/>
    <s v="-  ประชาชนจังหวัดพะเยามีคุณภาพชีวิตที่ดี มีความเข้มแข็ง ภายใต้ประชาคมอาเซียน"/>
    <s v="KPI 2.4-2 ระดับความสำเร็จของการเข้าสู่การ ศึกษาในระดับสูง/ช่องทางอาชีพสำหรับเยาวชนที่จะจบการศึกษา"/>
    <x v="77"/>
  </r>
  <r>
    <x v="1"/>
    <s v="-  ประชาชนจังหวัดพะเยามีคุณภาพชีวิตที่ดี มีความเข้มแข็ง ภายใต้ประชาคมอาเซียน"/>
    <s v="KPI 2.5-1 ระดับคุณภาพของบุคลากรทางการศึกษา"/>
    <x v="78"/>
  </r>
  <r>
    <x v="1"/>
    <s v="-  ประชาชนจังหวัดพะเยามีคุณภาพชีวิตที่ดี มีความเข้มแข็ง ภายใต้ประชาคมอาเซียน"/>
    <s v="KPI 2.5-1 ระดับคุณภาพของบุคลากรทางการศึกษา"/>
    <x v="79"/>
  </r>
  <r>
    <x v="1"/>
    <s v="-  ประชาชนจังหวัดพะเยามีคุณภาพชีวิตที่ดี มีความเข้มแข็ง ภายใต้ประชาคมอาเซียน"/>
    <s v="KPI 2.5-1 ระดับคุณภาพของบุคลากรทางการศึกษา"/>
    <x v="80"/>
  </r>
  <r>
    <x v="1"/>
    <s v="-  ประชาชนจังหวัดพะเยามีคุณภาพชีวิตที่ดี มีความเข้มแข็ง ภายใต้ประชาคมอาเซียน"/>
    <s v="KPI 2.5-1 ระดับคุณภาพของบุคลากรทางการศึกษา"/>
    <x v="81"/>
  </r>
  <r>
    <x v="1"/>
    <s v="-  ประชาชนจังหวัดพะเยามีคุณภาพชีวิตที่ดี มีความเข้มแข็ง ภายใต้ประชาคมอาเซียน"/>
    <s v="KPI 3.1-1 ระดับความสำเร็จของการส่งเสริมกิจกรรมเสริมการเรียนรู้เพิ่มเติมจากหลักสูตรการ ศึกษา"/>
    <x v="82"/>
  </r>
  <r>
    <x v="1"/>
    <s v="-  ประชาชนจังหวัดพะเยามีคุณภาพชีวิตที่ดี มีความเข้มแข็ง ภายใต้ประชาคมอาเซียน"/>
    <s v="KPI 3.1-1 ระดับความสำเร็จของการส่งเสริมกิจกรรมเสริมการเรียนรู้เพิ่มเติมจากหลักสูตรการ ศึกษา"/>
    <x v="83"/>
  </r>
  <r>
    <x v="1"/>
    <s v="-  ประชาชนจังหวัดพะเยามีคุณภาพชีวิตที่ดี มีความเข้มแข็ง ภายใต้ประชาคมอาเซียน"/>
    <s v="KPI 3.1-1 ระดับความสำเร็จของการส่งเสริมกิจกรรมเสริมการเรียนรู้เพิ่มเติมจากหลักสูตรการ ศึกษา"/>
    <x v="84"/>
  </r>
  <r>
    <x v="1"/>
    <s v="-  ประชาชนจังหวัดพะเยามีคุณภาพชีวิตที่ดี มีความเข้มแข็ง ภายใต้ประชาคมอาเซียน"/>
    <s v="KPI 3.2-1 จำนวนกิจกรรมที่ภาครัฐและภาคเอกชนจัดเพื่อสร้างเสริมประสบการณ์สำหรับเด็ก เยาวชนผู้ใหญ่และผู้สูงอายุในชุมชน"/>
    <x v="85"/>
  </r>
  <r>
    <x v="1"/>
    <s v="-  ประชาชนจังหวัดพะเยามีคุณภาพชีวิตที่ดี มีความเข้มแข็ง ภายใต้ประชาคมอาเซียน"/>
    <s v="KPI 3.2-2 ร้อยละของจำนวนภาคธุรกิจและเครือข่ายเด็กเยาวชนที่ทำงานเพื่อสังคมที่เพิ่มขึ้น"/>
    <x v="86"/>
  </r>
  <r>
    <x v="1"/>
    <s v="-  ประชาชนจังหวัดพะเยามีคุณภาพชีวิตที่ดี มีความเข้มแข็ง ภายใต้ประชาคมอาเซียน"/>
    <s v="KPI  3.3-1 ระดับความสำเร็ขของการพัฒนาแหล่งเรียนรู้ชุมชนที่ทีคุณภาพได้มาตรฐาน"/>
    <x v="87"/>
  </r>
  <r>
    <x v="1"/>
    <s v="-  ประชาชนจังหวัดพะเยามีคุณภาพชีวิตที่ดี มีความเข้มแข็ง ภายใต้ประชาคมอาเซียน"/>
    <s v="KPI  3.3-1 ระดับความสำเร็ขของการพัฒนาแหล่งเรียนรู้ชุมชนที่ทีคุณภาพได้มาตรฐาน"/>
    <x v="88"/>
  </r>
  <r>
    <x v="1"/>
    <s v="-  ประชาชนจังหวัดพะเยามีคุณภาพชีวิตที่ดี มีความเข้มแข็ง ภายใต้ประชาคมอาเซียน"/>
    <s v="KPI  3.3-1 ระดับความสำเร็ขของการพัฒนาแหล่งเรียนรู้ชุมชนที่ทีคุณภาพได้มาตรฐาน"/>
    <x v="89"/>
  </r>
  <r>
    <x v="1"/>
    <s v="-  ประชาชนจังหวัดพะเยามีคุณภาพชีวิตที่ดี มีความเข้มแข็ง ภายใต้ประชาคมอาเซียน"/>
    <s v="KPI  3.3-1 ระดับความสำเร็ขของการพัฒนาแหล่งเรียนรู้ชุมชนที่ทีคุณภาพได้มาตรฐาน"/>
    <x v="90"/>
  </r>
  <r>
    <x v="1"/>
    <s v="-  ประชาชนจังหวัดพะเยามีคุณภาพชีวิตที่ดี มีความเข้มแข็ง ภายใต้ประชาคมอาเซียน"/>
    <s v="KPI  3.3-1 ระดับความสำเร็ขของการพัฒนาแหล่งเรียนรู้ชุมชนที่ทีคุณภาพได้มาตรฐาน"/>
    <x v="91"/>
  </r>
  <r>
    <x v="1"/>
    <s v="-  ประชาชนจังหวัดพะเยามีคุณภาพชีวิตที่ดี มีความเข้มแข็ง ภายใต้ประชาคมอาเซียน"/>
    <s v="KPI  3.3-1 ระดับความสำเร็ขของการพัฒนาแหล่งเรียนรู้ชุมชนที่ทีคุณภาพได้มาตรฐาน"/>
    <x v="92"/>
  </r>
  <r>
    <x v="1"/>
    <s v="-  ประชาชนจังหวัดพะเยามีคุณภาพชีวิตที่ดี มีความเข้มแข็ง ภายใต้ประชาคมอาเซียน"/>
    <s v="KPI 3.4-1 จำนวนห้องสมุด/แหล่งเรียนรู้ในจังหวัด"/>
    <x v="93"/>
  </r>
  <r>
    <x v="1"/>
    <s v="-  ประชาชนจังหวัดพะเยามีคุณภาพชีวิตที่ดี มีความเข้มแข็ง ภายใต้ประชาคมอาเซียน"/>
    <s v="KPI 3.4-2 จำนวนผู้ใช้บริการห้องสมุด/แหล่งเรียนรู้ในจังหวัด"/>
    <x v="94"/>
  </r>
  <r>
    <x v="1"/>
    <s v="-  ประชาชนจังหวัดพะเยามีคุณภาพชีวิตที่ดี มีความเข้มแข็ง ภายใต้ประชาคมอาเซียน"/>
    <s v="KPI 3.5-1 ระดับความสำเร็จของการสร้างการมีส่วนร่วมของเด็ก เยาวชน ผู้ใหญ่ผู้สูงอายุในการเรียนรู้ร่วมกันอย่างสร้างสรรค์"/>
    <x v="95"/>
  </r>
  <r>
    <x v="1"/>
    <s v="-  ประชาชนจังหวัดพะเยามีคุณภาพชีวิตที่ดี มีความเข้มแข็ง ภายใต้ประชาคมอาเซียน"/>
    <s v="KPI 3.5-1 ระดับความสำเร็จของการสร้างการมีส่วนร่วมของเด็ก เยาวชน ผู้ใหญ่ผู้สูงอายุในการเรียนรู้ร่วมกันอย่างสร้างสรรค์"/>
    <x v="96"/>
  </r>
  <r>
    <x v="1"/>
    <s v="-  ประชาชนจังหวัดพะเยามีคุณภาพชีวิตที่ดี มีความเข้มแข็ง ภายใต้ประชาคมอาเซียน"/>
    <s v="KPI 4.1-1 จำนวนฐานข้อมูลที่เป็นองค์ความรู้เกี่ยวกับวัฒนธรรมท้องถิ่น (เช่นภูมิปัญญาท้องถิ่นด้านอาหาร ด้านภาษา ด้านสมุนไพร ด้านการเกษตร ด้านการทอผ้าเป็นต้น) ที่เพิ่มขึ้น"/>
    <x v="97"/>
  </r>
  <r>
    <x v="1"/>
    <s v="-  ประชาชนจังหวัดพะเยามีคุณภาพชีวิตที่ดี มีความเข้มแข็ง ภายใต้ประชาคมอาเซียน"/>
    <s v="KPI 4.1-2 จำนวนผู้ใช้ข้อมูลที่เป็นองค์ความรู้เกี่ยวกับวัฒนธรรมท้องถิ่น (เช่นภูมิปัญญาท้องถิ่นด้านอาหาร ด้านภาษา ด้านสมุนไพร ด้านการเกษตร ด้านการทอผ้าเป็นต้น) ที่เพิ่มขึ้น"/>
    <x v="98"/>
  </r>
  <r>
    <x v="1"/>
    <s v="-  ประชาชนจังหวัดพะเยามีคุณภาพชีวิตที่ดี มีความเข้มแข็ง ภายใต้ประชาคมอาเซียน"/>
    <s v="KPI 4.2-1 ระดับความสำเร็จของการสืบสานวัฒนธรรมท้องถิ่นเพื่อสร้างจิตสำนึกให้ความรู้/ความเข้าใจเรื่องวัฒนธรรมท้องถิ่น"/>
    <x v="99"/>
  </r>
  <r>
    <x v="1"/>
    <s v="-  ประชาชนจังหวัดพะเยามีคุณภาพชีวิตที่ดี มีความเข้มแข็ง ภายใต้ประชาคมอาเซียน"/>
    <s v="KPI 4.2-1 ระดับความสำเร็จของการสืบสานวัฒนธรรมท้องถิ่นเพื่อสร้างจิตสำนึกให้ความรู้/ความเข้าใจเรื่องวัฒนธรรมท้องถิ่น"/>
    <x v="100"/>
  </r>
  <r>
    <x v="1"/>
    <s v="-  ประชาชนจังหวัดพะเยามีคุณภาพชีวิตที่ดี มีความเข้มแข็ง ภายใต้ประชาคมอาเซียน"/>
    <s v="KPI 4.2-1 ระดับความสำเร็จของการสืบสานวัฒนธรรมท้องถิ่นเพื่อสร้างจิตสำนึกให้ความรู้/ความเข้าใจเรื่องวัฒนธรรมท้องถิ่น"/>
    <x v="101"/>
  </r>
  <r>
    <x v="1"/>
    <s v="-  ประชาชนจังหวัดพะเยามีคุณภาพชีวิตที่ดี มีความเข้มแข็ง ภายใต้ประชาคมอาเซียน"/>
    <s v="KPI 4.2-1 ระดับความสำเร็จของการสืบสานวัฒนธรรมท้องถิ่นเพื่อสร้างจิตสำนึกให้ความรู้/ความเข้าใจเรื่องวัฒนธรรมท้องถิ่น"/>
    <x v="102"/>
  </r>
  <r>
    <x v="1"/>
    <s v="-  ประชาชนจังหวัดพะเยามีคุณภาพชีวิตที่ดี มีความเข้มแข็ง ภายใต้ประชาคมอาเซียน"/>
    <s v="KPI 4.2-1 ระดับความสำเร็จของการสืบสานวัฒนธรรมท้องถิ่นเพื่อสร้างจิตสำนึกให้ความรู้/ความเข้าใจเรื่องวัฒนธรรมท้องถิ่น"/>
    <x v="103"/>
  </r>
  <r>
    <x v="1"/>
    <s v="-  ประชาชนจังหวัดพะเยามีคุณภาพชีวิตที่ดี มีความเข้มแข็ง ภายใต้ประชาคมอาเซียน"/>
    <s v="KPI 4.3-1 จำนวนกิจกรรมเพื่ออนุรักษ์สืบทอดวัฒนธรรมท้องถิ่นด้วยการมีส่วนร่วมของชุมชน"/>
    <x v="104"/>
  </r>
  <r>
    <x v="1"/>
    <s v="-  ประชาชนจังหวัดพะเยามีคุณภาพชีวิตที่ดี มีความเข้มแข็ง ภายใต้ประชาคมอาเซียน"/>
    <s v="KPI 4.3-1 จำนวนกิจกรรมเพื่ออนุรักษ์สืบทอดวัฒนธรรมท้องถิ่นด้วยการมีส่วนร่วมของชุมชน"/>
    <x v="105"/>
  </r>
  <r>
    <x v="1"/>
    <s v="-  ประชาชนจังหวัดพะเยามีคุณภาพชีวิตที่ดี มีความเข้มแข็ง ภายใต้ประชาคมอาเซียน"/>
    <s v="KPI 5.1-1 ผลิตภาพแรงาน"/>
    <x v="106"/>
  </r>
  <r>
    <x v="1"/>
    <s v="-  ประชาชนจังหวัดพะเยามีคุณภาพชีวิตที่ดี มีความเข้มแข็ง ภายใต้ประชาคมอาเซียน"/>
    <s v="KPI 5.1-1 ผลิตภาพแรงาน"/>
    <x v="107"/>
  </r>
  <r>
    <x v="1"/>
    <s v="-  ประชาชนจังหวัดพะเยามีคุณภาพชีวิตที่ดี มีความเข้มแข็ง ภายใต้ประชาคมอาเซียน"/>
    <s v="KPI 5.1-2 ร้อยละที่เพิ่มขึ้นของรายได้ของแรงงานที่ผ่านการทดสอบฝีมือแรงงานเมื่อเทียบกับค่าจ้างขั้นต่ำของจังหวัด"/>
    <x v="108"/>
  </r>
  <r>
    <x v="1"/>
    <s v="-  ประชาชนจังหวัดพะเยามีคุณภาพชีวิตที่ดี มีความเข้มแข็ง ภายใต้ประชาคมอาเซียน"/>
    <s v="KPI 5.1-2 ร้อยละที่เพิ่มขึ้นของรายได้ของแรงงานที่ผ่านการทดสอบฝีมือแรงงานเมื่อเทียบกับค่าจ้างขั้นต่ำของจังหวัด"/>
    <x v="109"/>
  </r>
  <r>
    <x v="1"/>
    <s v="-  ประชาชนจังหวัดพะเยามีคุณภาพชีวิตที่ดี มีความเข้มแข็ง ภายใต้ประชาคมอาเซียน"/>
    <s v="KPI 5.2-1 ร้อยละความสำเร็จของการจัดหลักสูตรให้ความรู้ทักษะให้ชุมชนมีอาชีพเสริมเพื่อสร้างรายได้"/>
    <x v="110"/>
  </r>
  <r>
    <x v="1"/>
    <s v="-  ประชาชนจังหวัดพะเยามีคุณภาพชีวิตที่ดี มีความเข้มแข็ง ภายใต้ประชาคมอาเซียน"/>
    <s v="KPI 5.2-1 ร้อยละความสำเร็จของการจัดหลักสูตรให้ความรู้ทักษะให้ชุมชนมีอาชีพเสริมเพื่อสร้างรายได้"/>
    <x v="111"/>
  </r>
  <r>
    <x v="1"/>
    <s v="-  ประชาชนจังหวัดพะเยามีคุณภาพชีวิตที่ดี มีความเข้มแข็ง ภายใต้ประชาคมอาเซียน"/>
    <s v="KPI 5.2-2 จำนวนศูนย์การเรียนรู้ชุมชนที่ให้การอบรมอาชีพเสริม"/>
    <x v="112"/>
  </r>
  <r>
    <x v="1"/>
    <s v="-  ประชาชนจังหวัดพะเยามีคุณภาพชีวิตที่ดี มีความเข้มแข็ง ภายใต้ประชาคมอาเซียน"/>
    <s v="KPI 5.3-1 จำนวนโครงการเพื่อสร้างอาชีพของกองทุนหมู่บ้าน"/>
    <x v="113"/>
  </r>
  <r>
    <x v="1"/>
    <s v="-  ประชาชนจังหวัดพะเยามีคุณภาพชีวิตที่ดี มีความเข้มแข็ง ภายใต้ประชาคมอาเซียน"/>
    <s v="KPI 5.3-1 จำนวนโครงการเพื่อสร้างอาชีพของกองทุนหมู่บ้าน"/>
    <x v="114"/>
  </r>
  <r>
    <x v="1"/>
    <s v="-  ประชาชนจังหวัดพะเยามีคุณภาพชีวิตที่ดี มีความเข้มแข็ง ภายใต้ประชาคมอาเซียน"/>
    <s v="KPI 5.4-1  ร้อยละของครัวเรือนที่มีการจัดทำบัญชีครัวเรือน"/>
    <x v="115"/>
  </r>
  <r>
    <x v="1"/>
    <s v="-  ประชาชนจังหวัดพะเยามีคุณภาพชีวิตที่ดี มีความเข้มแข็ง ภายใต้ประชาคมอาเซียน"/>
    <s v="KPI 5.4-1  ร้อยละของครัวเรือนที่มีการจัดทำบัญชีครัวเรือน"/>
    <x v="116"/>
  </r>
  <r>
    <x v="1"/>
    <s v="-  ประชาชนจังหวัดพะเยามีคุณภาพชีวิตที่ดี มีความเข้มแข็ง ภายใต้ประชาคมอาเซียน"/>
    <s v="KPI 5.4-2 ระดับความสำเร็จของสหกรณ์ออมทรัพย์ / ธนาคารชุมชน"/>
    <x v="117"/>
  </r>
  <r>
    <x v="1"/>
    <s v="-  ประชาชนจังหวัดพะเยามีคุณภาพชีวิตที่ดี มีความเข้มแข็ง ภายใต้ประชาคมอาเซียน"/>
    <s v="KPI 5.4-2 ระดับความสำเร็จของสหกรณ์ออมทรัพย์ / ธนาคารชุมชน"/>
    <x v="118"/>
  </r>
  <r>
    <x v="1"/>
    <s v="-  ประชาชนจังหวัดพะเยามีคุณภาพชีวิตที่ดี มีความเข้มแข็ง ภายใต้ประชาคมอาเซียน"/>
    <s v="KPI 5.5-1 อัตราการว่างงาน"/>
    <x v="119"/>
  </r>
  <r>
    <x v="1"/>
    <s v="-  ประชาชนจังหวัดพะเยามีคุณภาพชีวิตที่ดี มีความเข้มแข็ง ภายใต้ประชาคมอาเซียน"/>
    <s v="KPI 5.5-1 อัตราการว่างงาน"/>
    <x v="120"/>
  </r>
  <r>
    <x v="1"/>
    <s v="-  ประชาชนจังหวัดพะเยามีคุณภาพชีวิตที่ดี มีความเข้มแข็ง ภายใต้ประชาคมอาเซียน"/>
    <s v="KPI 5.5-1 อัตราการว่างงาน"/>
    <x v="121"/>
  </r>
  <r>
    <x v="1"/>
    <s v="-  ประชาชนจังหวัดพะเยามีคุณภาพชีวิตที่ดี มีความเข้มแข็ง ภายใต้ประชาคมอาเซียน"/>
    <s v="KPI 5.6-1 ระดับความสำเร็จของการบริการประกันสังคมที่มีประสิทธิภาพ"/>
    <x v="122"/>
  </r>
  <r>
    <x v="1"/>
    <s v="-  ประชาชนจังหวัดพะเยามีคุณภาพชีวิตที่ดี มีความเข้มแข็ง ภายใต้ประชาคมอาเซียน"/>
    <s v="KPI 5.6-1 ระดับความสำเร็จของการบริการประกันสังคมที่มีประสิทธิภาพ"/>
    <x v="123"/>
  </r>
  <r>
    <x v="1"/>
    <s v="-  ประชาชนจังหวัดพะเยามีคุณภาพชีวิตที่ดี มีความเข้มแข็ง ภายใต้ประชาคมอาเซียน"/>
    <s v="KPI 5.6-1 ระดับความสำเร็จของการบริการประกันสังคมที่มีประสิทธิภาพ"/>
    <x v="124"/>
  </r>
  <r>
    <x v="1"/>
    <s v="-  ประชาชนจังหวัดพะเยามีคุณภาพชีวิตที่ดี มีความเข้มแข็ง ภายใต้ประชาคมอาเซียน"/>
    <s v="KPI 5.6-1 ระดับความสำเร็จของการบริการประกันสังคมที่มีประสิทธิภาพ"/>
    <x v="125"/>
  </r>
  <r>
    <x v="1"/>
    <s v="-  ประชาชนจังหวัดพะเยามีคุณภาพชีวิตที่ดี มีความเข้มแข็ง ภายใต้ประชาคมอาเซียน"/>
    <s v="KPI 5.7-1ระดับความสำเร็จของการให้ความคุ้มครองแรงงานให้มีคุณภาพชีวิตที่ดี"/>
    <x v="126"/>
  </r>
  <r>
    <x v="1"/>
    <s v="-  ประชาชนจังหวัดพะเยามีคุณภาพชีวิตที่ดี มีความเข้มแข็ง ภายใต้ประชาคมอาเซียน"/>
    <s v="KPI 5.7-1ระดับความสำเร็จของการให้ความคุ้มครองแรงงานให้มีคุณภาพชีวิตที่ดี"/>
    <x v="127"/>
  </r>
  <r>
    <x v="1"/>
    <s v="-  ประชาชนจังหวัดพะเยามีคุณภาพชีวิตที่ดี มีความเข้มแข็ง ภายใต้ประชาคมอาเซียน"/>
    <s v="KPI 5.7-1ระดับความสำเร็จของการให้ความคุ้มครองแรงงานให้มีคุณภาพชีวิตที่ดี"/>
    <x v="128"/>
  </r>
  <r>
    <x v="1"/>
    <s v="-  ประชาชนจังหวัดพะเยามีคุณภาพชีวิตที่ดี มีความเข้มแข็ง ภายใต้ประชาคมอาเซียน"/>
    <s v="KPI 5.7-1ระดับความสำเร็จของการให้ความคุ้มครองแรงงานให้มีคุณภาพชีวิตที่ดี"/>
    <x v="129"/>
  </r>
  <r>
    <x v="1"/>
    <s v="-  ประชาชนจังหวัดพะเยามีคุณภาพชีวิตที่ดี มีความเข้มแข็ง ภายใต้ประชาคมอาเซียน"/>
    <s v="KPI 6.1-1 ระดับความสำเร็จของการป้องกัน/ป้องปราบ/ปราบปรามยาเสพติด"/>
    <x v="130"/>
  </r>
  <r>
    <x v="1"/>
    <s v="-  ประชาชนจังหวัดพะเยามีคุณภาพชีวิตที่ดี มีความเข้มแข็ง ภายใต้ประชาคมอาเซียน"/>
    <s v="KPI 6.1-1 ระดับความสำเร็จของการป้องกัน/ป้องปราบ/ปราบปรามยาเสพติด"/>
    <x v="131"/>
  </r>
  <r>
    <x v="1"/>
    <s v="-  ประชาชนจังหวัดพะเยามีคุณภาพชีวิตที่ดี มีความเข้มแข็ง ภายใต้ประชาคมอาเซียน"/>
    <s v="KPI 6.2-1 จำนวนเครืองมือตรวจที่ทันสมัยเพื่อสนับสนุนการทำงานของด่านตรวจ/จุดตรวจ"/>
    <x v="132"/>
  </r>
  <r>
    <x v="1"/>
    <s v="-  ประชาชนจังหวัดพะเยามีคุณภาพชีวิตที่ดี มีความเข้มแข็ง ภายใต้ประชาคมอาเซียน"/>
    <s v="KPI 6.3-1จำนวนเครือข่าย (เช่นอาสาสมัครชุมชน ชุดปฏิบัติการประจำตำบลอาสาสมัครตำรวจบ้าน อาสาฉุกเฉินในชุมชน/อำเภอ)"/>
    <x v="133"/>
  </r>
  <r>
    <x v="1"/>
    <s v="-  ประชาชนจังหวัดพะเยามีคุณภาพชีวิตที่ดี มีความเข้มแข็ง ภายใต้ประชาคมอาเซียน"/>
    <s v="KPI 6.4-1 จำนวนสถานประกอบการที่จัดทำโครงการ/กิจกรรมเกี่ยวกับการป้องกัน/ปราบปรามยาเสพติดในสถานประกอบการ"/>
    <x v="134"/>
  </r>
  <r>
    <x v="1"/>
    <s v="-  ประชาชนจังหวัดพะเยามีคุณภาพชีวิตที่ดี มีความเข้มแข็ง ภายใต้ประชาคมอาเซียน"/>
    <s v="KPI 7.1-1 ระดับความสำเร็จของการเสริมสร้างประสิทธิภาพในการรักษาความปลอดภัยและความมั่นคงในพื้นที่"/>
    <x v="135"/>
  </r>
  <r>
    <x v="1"/>
    <s v="-  ประชาชนจังหวัดพะเยามีคุณภาพชีวิตที่ดี มีความเข้มแข็ง ภายใต้ประชาคมอาเซียน"/>
    <s v="KPI 7.2-1 ระดับความปลอดภัยในชีวิตและทรัพย์สิน"/>
    <x v="136"/>
  </r>
  <r>
    <x v="1"/>
    <s v="-  ประชาชนจังหวัดพะเยามีคุณภาพชีวิตที่ดี มีความเข้มแข็ง ภายใต้ประชาคมอาเซียน"/>
    <s v="KPI 7.2-1 ระดับความปลอดภัยในชีวิตและทรัพย์สิน"/>
    <x v="137"/>
  </r>
  <r>
    <x v="1"/>
    <s v="-  ประชาชนจังหวัดพะเยามีคุณภาพชีวิตที่ดี มีความเข้มแข็ง ภายใต้ประชาคมอาเซียน"/>
    <s v="KPI 7.2-1 ระดับความปลอดภัยในชีวิตและทรัพย์สิน"/>
    <x v="138"/>
  </r>
  <r>
    <x v="1"/>
    <s v="-  ประชาชนจังหวัดพะเยามีคุณภาพชีวิตที่ดี มีความเข้มแข็ง ภายใต้ประชาคมอาเซียน"/>
    <s v="KPI 7.3-1 อัตราการเกิดอาชญากรรมรุนแรงที่ลดลง"/>
    <x v="139"/>
  </r>
  <r>
    <x v="1"/>
    <s v="-  ประชาชนจังหวัดพะเยามีคุณภาพชีวิตที่ดี มีความเข้มแข็ง ภายใต้ประชาคมอาเซียน"/>
    <s v="KPI 7.4-1 ระดับความสำเร็จของการเสริมสร้างความปลอดภัยในการทำงาน"/>
    <x v="140"/>
  </r>
  <r>
    <x v="1"/>
    <s v="-  ประชาชนจังหวัดพะเยามีคุณภาพชีวิตที่ดี มีความเข้มแข็ง ภายใต้ประชาคมอาเซียน"/>
    <s v="KPI 7.4-1 ระดับความสำเร็จของการเสริมสร้างความปลอดภัยในการทำงาน"/>
    <x v="141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1.1-1 ร้อยละการเปลี่ยนแปลงของพื้นที่ป่าไม้เฉลี่ยต่อปี"/>
    <x v="142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1.1-2 สัดส่วนของพื้นที่ป่าไม้ต่อพื้นที่จังหวัด"/>
    <x v="143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1.1-2 สัดส่วนของพื้นที่ป่าไม้ต่อพื้นที่จังหวัด"/>
    <x v="144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1.1-3 ความ สำเร็จในการรักษาพื้นที่ป่าสงวน"/>
    <x v="145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1.1-3 ความ สำเร็จในการรักษาพื้นที่ป่าสงวน"/>
    <x v="146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1.1-3 ความ สำเร็จในการรักษาพื้นที่ป่าสงวน"/>
    <x v="147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1.2-1 พื้นที่การจำแนกชั้นความรุนแรงของการชะล้างพังทลายของดิน"/>
    <x v="148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1.2-2 จำนวนการเกิดภัยดินถล่ม"/>
    <x v="149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1.3-1 ความ สำเร็จในการจัดการเกี่ยวกับการกระทำผิดกฎหมายเกี่ยวกับป่าไม้"/>
    <x v="150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1.3-2 ความ สำเร็จในการจัดการเกี่ยวกับผลิตภัณฑ์สำคัญที่ได้จากป่าไม้"/>
    <x v="151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1.3-2 ความ สำเร็จในการจัดการเกี่ยวกับผลิตภัณฑ์สำคัญที่ได้จากป่าไม้"/>
    <x v="152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1.3-2 ความ สำเร็จในการจัดการเกี่ยวกับผลิตภัณฑ์สำคัญที่ได้จากป่าไม้"/>
    <x v="153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2.1-1 จำนวนพื้นที่ที่เกษตรกรได้รับสิทธิเข้าทำประโยชน์"/>
    <x v="154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2.1-2 ร้อยละของการใช้ที่ดิน"/>
    <x v="155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2.2-1 จำนวนและพื้นที่อนุรักษ์"/>
    <x v="156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2.2-2 ร้อยละของพื้นที่ป่าอนุรักษ์ตามประกาศต่อพื้นที่จังหวัดและต่อพื้นที่ประเทศ"/>
    <x v="157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2.2-3 ร้อยละของพื้นที่ป่าอนุรักษ์ที่สมบูรณ์ต่อพื้นที่ป่าอนุรักษ์ทั้งหมด"/>
    <x v="158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2.2-3 ร้อยละของพื้นที่ป่าอนุรักษ์ที่สมบูรณ์ต่อพื้นที่ป่าอนุรักษ์ทั้งหมด"/>
    <x v="159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2.2-4 การฟื้นฟูพื้นที่ป่าไม้"/>
    <x v="160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2.2-5 การรักษาพื้นที่ต้นน้ำของจังหวัด"/>
    <x v="161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2.2-5 การรักษาพื้นที่ต้นน้ำของจังหวัด"/>
    <x v="162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2.2-6 พื้นที่ปลูกป่านอกเขตพื้นที่อนุรักษ์จำแนกตามหน่วยงาน"/>
    <x v="163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2.2-7 พื้นที่ปลูกป่าในเขตพื้นที่อนุรักษ์"/>
    <x v="164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2.2-8 พื้นที่ป่านอกเขตพื้นที่อนุรักษ์และพื้นที่ป่าในเขตพื้นที่อนุรักษ์ที่ถูกไฟไหม้"/>
    <x v="165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2.2-9 ความ สำเร็จของโครงการเกี่ยวกับการฟื้นฟูและรักษาระบบนิเวศ"/>
    <x v="166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2.3-1 จำนวนเกษตรกรและคนในชุมชนที่เข้าร่วมกิจกรรม/โครงการการส่งเสริมเกษตรกรและภาคีเครือข่ายในชุมชนเพื่อร่วมกันอนุรักษ์ป่าอนุรักษ์น้ำ และอนุรักษ์ดิน"/>
    <x v="167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2.4-1 ความ สำเร็จในการรักษาพื้นที่ป่าชุมชน"/>
    <x v="168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2.4-2 ความสำเร็จในการรักษาและเพิ่มพื้ที่สีเขียว"/>
    <x v="169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2.4-2 ความสำเร็จในการรักษาและเพิ่มพื้ที่สีเขียว"/>
    <x v="170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3.1-1 จำนวนคดีการกระทำผิดกฎหมายเกี่ยวกับการเผาป่าลดลงเมื่อเทียบกับปีที่ผ่านมา"/>
    <x v="171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3.1-2 สาเหตุของการเกิดไฟป่าลดลงเมื่อเทียบกับปีที่ผ่านมา"/>
    <x v="172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3.1-2 สาเหตุของการเกิดไฟป่าลดลงเมื่อเทียบกับปีที่ผ่านมา"/>
    <x v="173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 3.2-1 ระดับความสำเร็จของการประชาสัมพันธ์และรณรงค์โดยใช้ความมีส่วนร่วมของชุมชนในการป้องกันและเฝ้าระวังการเกิดไฟป่า"/>
    <x v="174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 3.2-2 สถิติการดับไฟของสถานีควบคุมไฟป่าและหน่วยงานในสังกัดรวมทั้งชุมชน"/>
    <x v="175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 3.2-2 สถิติการดับไฟของสถานีควบคุมไฟป่าและหน่วยงานในสังกัดรวมทั้งชุมชน"/>
    <x v="176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3.3-1 จำนวนเทคโนโลยีและองค์ความรู้ที่มีการนำไป ใช้ประโยชน์ในการป้องกันและแก้ไขปัญหาไฟไหม้ป่าหมอกควัน"/>
    <x v="177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3.3-2 อัตราการลดลงของจุดความร้อน (Hotspot)ในพื้นที่จังหวัด"/>
    <x v="178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3.3-3 อัตราการลดลงของพื้นที่ความเสียหายจากไฟป่า"/>
    <x v="179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3.3-4 จำนวนวันในรอบปีงบประมาณคุณภาพอากาศอยู่ในเกณฑ์มาตรฐาน"/>
    <x v="180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4.1-1 จำนวนเครือข่ายเร่งรัดการรักษาทรัพยากร ธรรมชาติป่าไม้ที่เพิ่มขึ้น"/>
    <x v="181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4.2-1 ความ สำเร็จในการพัฒนาภาคีเครือข่ายในการจัดการทรัพยากร ธรรมชาติป่าไม้"/>
    <x v="182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4.3-1 จำนวนชุมชนที่ได้รับการถ่ายทอดองค์ความรู้และสร้างจิตสำนึกด้านการอนุรักษ์ฟื้นฟูทรัพยากรธรรมชาติป่าไม้"/>
    <x v="183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4.4-1 จำนวนกิจกรรมที่ประชาชนร่วมกันดำเนินการเพื่อดูแลพื้นที่สีเขียวและร่วมจัดทำระบบบริหารจัดการพื้นที่สีเขียวในชุมชน"/>
    <x v="184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4.5-1 จำนวนพื้นที่ป่าต้นน้ำที่ยังไม่เสื่อมโทรม/อุดมสมบูรณ์โดยมีชุมชนที่อยู่ร่วมกันในพื้นที่นั้น"/>
    <x v="185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5.1-1 ระดับความสำเร็จของการพัฒนาระบบและโครงสร้างการทำงานเชิงบูรณาการของหน่วยงานและชุมชนที่เกี่ยวข้องกับการจัดการทรัพยากร ธรรมชาติเมือเทียบกับแผนดำเนินการ"/>
    <x v="186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m/>
    <x v="187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5.2-1 ความสำร็จของการพัฒนาระบบฐานข้อมูลสารสนเทศและองค์ความรู้เพื่อการบริหารจัดการทรัพยากรธรรมชาติป่าไม้"/>
    <x v="188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5.2-1 ความสำร็จของการพัฒนาระบบฐานข้อมูลสารสนเทศและองค์ความรู้เพื่อการบริหารจัดการทรัพยากรธรรมชาติป่าไม้"/>
    <x v="189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5.3-1 ชุมชนมีการจัดทำแผนการจัดการทรัพยากรชีวภาพและภูมิปัญญาท้องถิ่นให้สามารถยกระดับศักยภาพของชุมชนในการใช้ประโยชน์ทางเศรษฐกิจจากความหลากหลายทางชีวภาพและภูมิปัญญาท้องถิ่นควบคู่ไปกับการอนุรักษ์อย่างยั่งยืน"/>
    <x v="190"/>
  </r>
  <r>
    <x v="2"/>
    <s v=" - จังหวัดพะเยามีทรัพยากรธรรม ชาติที่อุดมสมบูรณ์ สิ่งแวดล้อมปราศจากมลพิษและลดการเกิดภาวะโลกร้อน"/>
    <s v="KPI 5.4-1 ระดับความสำเร็จของการจัดทำระบบประเมินผลการดำเนินงานป้องกันและแก้ไขปัญหาการทำลายทรัพยากรธรรมชาติป่าไม้ในระดับพื้นที่เมือเทียบกับแผนดำเนินการ"/>
    <x v="19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6" cacheId="43" applyNumberFormats="0" applyBorderFormats="0" applyFontFormats="0" applyPatternFormats="0" applyAlignmentFormats="0" applyWidthHeightFormats="1" dataCaption="Values" updatedVersion="6" minRefreshableVersion="3" showCalcMbrs="0" useAutoFormatting="1" itemPrintTitles="1" createdVersion="3" indent="0" outline="1" outlineData="1" multipleFieldFilters="0">
  <location ref="A1:B135" firstHeaderRow="1" firstDataRow="1" firstDataCol="1"/>
  <pivotFields count="4">
    <pivotField axis="axisRow" showAll="0">
      <items count="6">
        <item x="1"/>
        <item x="3"/>
        <item x="4"/>
        <item x="2"/>
        <item x="0"/>
        <item t="default"/>
      </items>
    </pivotField>
    <pivotField axis="axisRow" showAll="0">
      <items count="9">
        <item x="7"/>
        <item x="6"/>
        <item x="1"/>
        <item x="2"/>
        <item x="3"/>
        <item x="4"/>
        <item x="5"/>
        <item x="0"/>
        <item t="default"/>
      </items>
    </pivotField>
    <pivotField axis="axisRow" showAll="0">
      <items count="120">
        <item x="104"/>
        <item x="105"/>
        <item x="55"/>
        <item x="1"/>
        <item x="81"/>
        <item x="38"/>
        <item x="82"/>
        <item x="83"/>
        <item x="2"/>
        <item x="84"/>
        <item x="39"/>
        <item x="85"/>
        <item x="40"/>
        <item x="3"/>
        <item x="86"/>
        <item x="4"/>
        <item x="41"/>
        <item x="87"/>
        <item x="42"/>
        <item x="5"/>
        <item x="43"/>
        <item x="6"/>
        <item x="7"/>
        <item x="88"/>
        <item x="8"/>
        <item x="44"/>
        <item x="89"/>
        <item x="45"/>
        <item x="9"/>
        <item x="10"/>
        <item x="46"/>
        <item x="90"/>
        <item x="91"/>
        <item x="92"/>
        <item x="93"/>
        <item x="94"/>
        <item x="95"/>
        <item x="96"/>
        <item x="97"/>
        <item x="98"/>
        <item x="99"/>
        <item x="11"/>
        <item x="47"/>
        <item x="12"/>
        <item x="48"/>
        <item x="13"/>
        <item x="14"/>
        <item x="100"/>
        <item x="49"/>
        <item x="15"/>
        <item x="101"/>
        <item x="50"/>
        <item x="16"/>
        <item x="51"/>
        <item x="17"/>
        <item x="18"/>
        <item x="19"/>
        <item x="20"/>
        <item x="102"/>
        <item x="52"/>
        <item x="21"/>
        <item x="103"/>
        <item x="53"/>
        <item x="54"/>
        <item x="22"/>
        <item x="106"/>
        <item x="23"/>
        <item x="107"/>
        <item x="108"/>
        <item x="109"/>
        <item x="56"/>
        <item x="57"/>
        <item x="58"/>
        <item x="110"/>
        <item x="59"/>
        <item x="24"/>
        <item x="60"/>
        <item x="111"/>
        <item x="25"/>
        <item x="61"/>
        <item x="26"/>
        <item x="62"/>
        <item x="112"/>
        <item x="27"/>
        <item x="28"/>
        <item x="29"/>
        <item x="113"/>
        <item x="114"/>
        <item x="63"/>
        <item x="30"/>
        <item x="115"/>
        <item x="64"/>
        <item x="116"/>
        <item x="32"/>
        <item x="65"/>
        <item x="66"/>
        <item x="33"/>
        <item x="67"/>
        <item x="34"/>
        <item x="117"/>
        <item x="35"/>
        <item x="68"/>
        <item x="36"/>
        <item x="118"/>
        <item x="37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31"/>
        <item x="0"/>
        <item t="default"/>
      </items>
    </pivotField>
    <pivotField dataField="1" showAll="0"/>
  </pivotFields>
  <rowFields count="3">
    <field x="0"/>
    <field x="1"/>
    <field x="2"/>
  </rowFields>
  <rowItems count="134">
    <i>
      <x/>
    </i>
    <i r="1">
      <x v="2"/>
    </i>
    <i r="2">
      <x v="3"/>
    </i>
    <i r="1">
      <x v="3"/>
    </i>
    <i r="2">
      <x v="8"/>
    </i>
    <i r="1">
      <x v="4"/>
    </i>
    <i r="2">
      <x v="13"/>
    </i>
    <i r="1">
      <x v="5"/>
    </i>
    <i r="2">
      <x v="15"/>
    </i>
    <i r="2">
      <x v="19"/>
    </i>
    <i r="2">
      <x v="21"/>
    </i>
    <i r="2">
      <x v="22"/>
    </i>
    <i r="2">
      <x v="24"/>
    </i>
    <i r="2">
      <x v="28"/>
    </i>
    <i r="2">
      <x v="29"/>
    </i>
    <i r="2">
      <x v="41"/>
    </i>
    <i r="2">
      <x v="43"/>
    </i>
    <i r="2">
      <x v="45"/>
    </i>
    <i r="2">
      <x v="46"/>
    </i>
    <i r="2">
      <x v="49"/>
    </i>
    <i r="2">
      <x v="52"/>
    </i>
    <i r="2">
      <x v="54"/>
    </i>
    <i r="2">
      <x v="55"/>
    </i>
    <i r="2">
      <x v="56"/>
    </i>
    <i r="2">
      <x v="57"/>
    </i>
    <i r="2">
      <x v="60"/>
    </i>
    <i r="2">
      <x v="64"/>
    </i>
    <i r="2">
      <x v="66"/>
    </i>
    <i r="2">
      <x v="75"/>
    </i>
    <i r="2">
      <x v="78"/>
    </i>
    <i r="2">
      <x v="80"/>
    </i>
    <i r="2">
      <x v="83"/>
    </i>
    <i r="2">
      <x v="84"/>
    </i>
    <i r="2">
      <x v="85"/>
    </i>
    <i r="2">
      <x v="89"/>
    </i>
    <i r="2">
      <x v="93"/>
    </i>
    <i r="2">
      <x v="96"/>
    </i>
    <i r="2">
      <x v="98"/>
    </i>
    <i r="2">
      <x v="100"/>
    </i>
    <i r="2">
      <x v="102"/>
    </i>
    <i r="2">
      <x v="104"/>
    </i>
    <i>
      <x v="1"/>
    </i>
    <i r="1">
      <x v="1"/>
    </i>
    <i r="2">
      <x v="2"/>
    </i>
    <i r="2">
      <x v="5"/>
    </i>
    <i r="2">
      <x v="10"/>
    </i>
    <i r="2">
      <x v="12"/>
    </i>
    <i r="2">
      <x v="16"/>
    </i>
    <i r="2">
      <x v="18"/>
    </i>
    <i r="2">
      <x v="20"/>
    </i>
    <i r="2">
      <x v="25"/>
    </i>
    <i r="2">
      <x v="27"/>
    </i>
    <i r="2">
      <x v="30"/>
    </i>
    <i r="2">
      <x v="42"/>
    </i>
    <i r="2">
      <x v="44"/>
    </i>
    <i r="2">
      <x v="48"/>
    </i>
    <i r="2">
      <x v="51"/>
    </i>
    <i r="2">
      <x v="53"/>
    </i>
    <i r="2">
      <x v="59"/>
    </i>
    <i r="2">
      <x v="62"/>
    </i>
    <i r="2">
      <x v="63"/>
    </i>
    <i r="2">
      <x v="70"/>
    </i>
    <i r="2">
      <x v="71"/>
    </i>
    <i r="2">
      <x v="72"/>
    </i>
    <i r="2">
      <x v="74"/>
    </i>
    <i r="2">
      <x v="76"/>
    </i>
    <i r="2">
      <x v="79"/>
    </i>
    <i r="2">
      <x v="81"/>
    </i>
    <i r="2">
      <x v="88"/>
    </i>
    <i r="2">
      <x v="91"/>
    </i>
    <i r="2">
      <x v="94"/>
    </i>
    <i r="2">
      <x v="95"/>
    </i>
    <i r="2">
      <x v="97"/>
    </i>
    <i r="2">
      <x v="101"/>
    </i>
    <i r="2">
      <x v="105"/>
    </i>
    <i r="2">
      <x v="106"/>
    </i>
    <i r="2">
      <x v="107"/>
    </i>
    <i r="2">
      <x v="108"/>
    </i>
    <i r="2">
      <x v="109"/>
    </i>
    <i r="2">
      <x v="110"/>
    </i>
    <i r="2">
      <x v="111"/>
    </i>
    <i r="2">
      <x v="112"/>
    </i>
    <i r="2">
      <x v="113"/>
    </i>
    <i r="2">
      <x v="114"/>
    </i>
    <i r="2">
      <x v="115"/>
    </i>
    <i r="2">
      <x v="116"/>
    </i>
    <i>
      <x v="2"/>
    </i>
    <i r="1">
      <x/>
    </i>
    <i r="2">
      <x/>
    </i>
    <i r="2">
      <x v="1"/>
    </i>
    <i r="2">
      <x v="4"/>
    </i>
    <i r="2">
      <x v="6"/>
    </i>
    <i r="2">
      <x v="7"/>
    </i>
    <i r="2">
      <x v="9"/>
    </i>
    <i r="2">
      <x v="11"/>
    </i>
    <i r="2">
      <x v="14"/>
    </i>
    <i r="2">
      <x v="17"/>
    </i>
    <i r="2">
      <x v="23"/>
    </i>
    <i r="2">
      <x v="26"/>
    </i>
    <i r="2">
      <x v="31"/>
    </i>
    <i r="2">
      <x v="32"/>
    </i>
    <i r="2">
      <x v="33"/>
    </i>
    <i r="2">
      <x v="34"/>
    </i>
    <i r="2">
      <x v="35"/>
    </i>
    <i r="2">
      <x v="36"/>
    </i>
    <i r="2">
      <x v="37"/>
    </i>
    <i r="2">
      <x v="38"/>
    </i>
    <i r="2">
      <x v="39"/>
    </i>
    <i r="2">
      <x v="40"/>
    </i>
    <i r="2">
      <x v="47"/>
    </i>
    <i r="2">
      <x v="50"/>
    </i>
    <i r="2">
      <x v="58"/>
    </i>
    <i r="2">
      <x v="61"/>
    </i>
    <i r="2">
      <x v="65"/>
    </i>
    <i r="2">
      <x v="67"/>
    </i>
    <i r="2">
      <x v="68"/>
    </i>
    <i r="2">
      <x v="69"/>
    </i>
    <i r="2">
      <x v="73"/>
    </i>
    <i r="2">
      <x v="77"/>
    </i>
    <i r="2">
      <x v="82"/>
    </i>
    <i r="2">
      <x v="86"/>
    </i>
    <i r="2">
      <x v="87"/>
    </i>
    <i r="2">
      <x v="90"/>
    </i>
    <i r="2">
      <x v="92"/>
    </i>
    <i r="2">
      <x v="99"/>
    </i>
    <i r="2">
      <x v="103"/>
    </i>
    <i r="2">
      <x v="117"/>
    </i>
    <i>
      <x v="3"/>
    </i>
    <i r="1">
      <x v="6"/>
    </i>
    <i r="2">
      <x v="117"/>
    </i>
    <i>
      <x v="4"/>
    </i>
    <i r="1">
      <x v="7"/>
    </i>
    <i r="2">
      <x v="118"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20">
    <format dxfId="19">
      <pivotArea field="0" type="button" dataOnly="0" labelOnly="1" outline="0" axis="axisRow" fieldPosition="0"/>
    </format>
    <format dxfId="18">
      <pivotArea dataOnly="0" labelOnly="1" fieldPosition="0">
        <references count="1">
          <reference field="0" count="0"/>
        </references>
      </pivotArea>
    </format>
    <format dxfId="17">
      <pivotArea dataOnly="0" labelOnly="1" grandRow="1" outline="0" fieldPosition="0"/>
    </format>
    <format dxfId="16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15">
      <pivotArea dataOnly="0" labelOnly="1" fieldPosition="0">
        <references count="3">
          <reference field="0" count="1" selected="0">
            <x v="0"/>
          </reference>
          <reference field="1" count="1" selected="0">
            <x v="2"/>
          </reference>
          <reference field="2" count="50">
            <x v="2"/>
            <x v="3"/>
            <x v="5"/>
            <x v="8"/>
            <x v="10"/>
            <x v="12"/>
            <x v="13"/>
            <x v="15"/>
            <x v="16"/>
            <x v="18"/>
            <x v="19"/>
            <x v="20"/>
            <x v="21"/>
            <x v="22"/>
            <x v="24"/>
            <x v="25"/>
            <x v="27"/>
            <x v="28"/>
            <x v="29"/>
            <x v="30"/>
            <x v="41"/>
            <x v="42"/>
            <x v="43"/>
            <x v="44"/>
            <x v="45"/>
            <x v="46"/>
            <x v="48"/>
            <x v="49"/>
            <x v="51"/>
            <x v="52"/>
            <x v="54"/>
            <x v="55"/>
            <x v="56"/>
            <x v="57"/>
            <x v="60"/>
            <x v="64"/>
            <x v="66"/>
            <x v="75"/>
            <x v="78"/>
            <x v="80"/>
            <x v="83"/>
            <x v="84"/>
            <x v="85"/>
            <x v="89"/>
            <x v="93"/>
            <x v="96"/>
            <x v="98"/>
            <x v="100"/>
            <x v="102"/>
            <x v="104"/>
          </reference>
        </references>
      </pivotArea>
    </format>
    <format dxfId="14">
      <pivotArea dataOnly="0" labelOnly="1" fieldPosition="0">
        <references count="3">
          <reference field="0" count="1" selected="0">
            <x v="1"/>
          </reference>
          <reference field="1" count="1" selected="0">
            <x v="1"/>
          </reference>
          <reference field="2" count="50">
            <x v="0"/>
            <x v="1"/>
            <x v="4"/>
            <x v="6"/>
            <x v="7"/>
            <x v="9"/>
            <x v="11"/>
            <x v="14"/>
            <x v="17"/>
            <x v="23"/>
            <x v="26"/>
            <x v="31"/>
            <x v="32"/>
            <x v="33"/>
            <x v="34"/>
            <x v="35"/>
            <x v="36"/>
            <x v="37"/>
            <x v="38"/>
            <x v="39"/>
            <x v="40"/>
            <x v="53"/>
            <x v="59"/>
            <x v="62"/>
            <x v="63"/>
            <x v="70"/>
            <x v="71"/>
            <x v="72"/>
            <x v="74"/>
            <x v="76"/>
            <x v="79"/>
            <x v="81"/>
            <x v="88"/>
            <x v="91"/>
            <x v="94"/>
            <x v="95"/>
            <x v="97"/>
            <x v="101"/>
            <x v="105"/>
            <x v="106"/>
            <x v="107"/>
            <x v="108"/>
            <x v="109"/>
            <x v="110"/>
            <x v="111"/>
            <x v="112"/>
            <x v="113"/>
            <x v="114"/>
            <x v="115"/>
            <x v="116"/>
          </reference>
        </references>
      </pivotArea>
    </format>
    <format dxfId="13">
      <pivotArea dataOnly="0" labelOnly="1" fieldPosition="0">
        <references count="3">
          <reference field="0" count="1" selected="0">
            <x v="2"/>
          </reference>
          <reference field="1" count="1" selected="0">
            <x v="0"/>
          </reference>
          <reference field="2" count="18">
            <x v="47"/>
            <x v="50"/>
            <x v="58"/>
            <x v="61"/>
            <x v="65"/>
            <x v="67"/>
            <x v="68"/>
            <x v="69"/>
            <x v="73"/>
            <x v="77"/>
            <x v="82"/>
            <x v="86"/>
            <x v="87"/>
            <x v="90"/>
            <x v="92"/>
            <x v="99"/>
            <x v="103"/>
            <x v="117"/>
          </reference>
        </references>
      </pivotArea>
    </format>
    <format dxfId="12">
      <pivotArea type="all" dataOnly="0" outline="0" fieldPosition="0"/>
    </format>
    <format dxfId="11">
      <pivotArea type="all" dataOnly="0" outline="0" fieldPosition="0"/>
    </format>
    <format dxfId="10">
      <pivotArea outline="0" collapsedLevelsAreSubtotals="1" fieldPosition="0"/>
    </format>
    <format dxfId="9">
      <pivotArea dataOnly="0" labelOnly="1" outline="0" axis="axisValues" fieldPosition="0"/>
    </format>
    <format dxfId="8">
      <pivotArea field="0" type="button" dataOnly="0" labelOnly="1" outline="0" axis="axisRow" fieldPosition="0"/>
    </format>
    <format dxfId="7">
      <pivotArea dataOnly="0" labelOnly="1" fieldPosition="0">
        <references count="1">
          <reference field="0" count="0"/>
        </references>
      </pivotArea>
    </format>
    <format dxfId="6">
      <pivotArea dataOnly="0" labelOnly="1" grandRow="1" outline="0" fieldPosition="0"/>
    </format>
    <format dxfId="5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4">
      <pivotArea dataOnly="0" labelOnly="1" fieldPosition="0">
        <references count="3">
          <reference field="0" count="1" selected="0">
            <x v="0"/>
          </reference>
          <reference field="1" count="1" selected="0">
            <x v="2"/>
          </reference>
          <reference field="2" count="50">
            <x v="2"/>
            <x v="3"/>
            <x v="5"/>
            <x v="8"/>
            <x v="10"/>
            <x v="12"/>
            <x v="13"/>
            <x v="15"/>
            <x v="16"/>
            <x v="18"/>
            <x v="19"/>
            <x v="20"/>
            <x v="21"/>
            <x v="22"/>
            <x v="24"/>
            <x v="25"/>
            <x v="27"/>
            <x v="28"/>
            <x v="29"/>
            <x v="30"/>
            <x v="41"/>
            <x v="42"/>
            <x v="43"/>
            <x v="44"/>
            <x v="45"/>
            <x v="46"/>
            <x v="48"/>
            <x v="49"/>
            <x v="51"/>
            <x v="52"/>
            <x v="54"/>
            <x v="55"/>
            <x v="56"/>
            <x v="57"/>
            <x v="60"/>
            <x v="64"/>
            <x v="66"/>
            <x v="75"/>
            <x v="78"/>
            <x v="80"/>
            <x v="83"/>
            <x v="84"/>
            <x v="85"/>
            <x v="89"/>
            <x v="93"/>
            <x v="96"/>
            <x v="98"/>
            <x v="100"/>
            <x v="102"/>
            <x v="104"/>
          </reference>
        </references>
      </pivotArea>
    </format>
    <format dxfId="3">
      <pivotArea dataOnly="0" labelOnly="1" fieldPosition="0">
        <references count="3">
          <reference field="0" count="1" selected="0">
            <x v="1"/>
          </reference>
          <reference field="1" count="1" selected="0">
            <x v="1"/>
          </reference>
          <reference field="2" count="50">
            <x v="0"/>
            <x v="1"/>
            <x v="4"/>
            <x v="6"/>
            <x v="7"/>
            <x v="9"/>
            <x v="11"/>
            <x v="14"/>
            <x v="17"/>
            <x v="23"/>
            <x v="26"/>
            <x v="31"/>
            <x v="32"/>
            <x v="33"/>
            <x v="34"/>
            <x v="35"/>
            <x v="36"/>
            <x v="37"/>
            <x v="38"/>
            <x v="39"/>
            <x v="40"/>
            <x v="53"/>
            <x v="59"/>
            <x v="62"/>
            <x v="63"/>
            <x v="70"/>
            <x v="71"/>
            <x v="72"/>
            <x v="74"/>
            <x v="76"/>
            <x v="79"/>
            <x v="81"/>
            <x v="88"/>
            <x v="91"/>
            <x v="94"/>
            <x v="95"/>
            <x v="97"/>
            <x v="101"/>
            <x v="105"/>
            <x v="106"/>
            <x v="107"/>
            <x v="108"/>
            <x v="109"/>
            <x v="110"/>
            <x v="111"/>
            <x v="112"/>
            <x v="113"/>
            <x v="114"/>
            <x v="115"/>
            <x v="116"/>
          </reference>
        </references>
      </pivotArea>
    </format>
    <format dxfId="2">
      <pivotArea dataOnly="0" labelOnly="1" fieldPosition="0">
        <references count="3">
          <reference field="0" count="1" selected="0">
            <x v="2"/>
          </reference>
          <reference field="1" count="1" selected="0">
            <x v="0"/>
          </reference>
          <reference field="2" count="18">
            <x v="47"/>
            <x v="50"/>
            <x v="58"/>
            <x v="61"/>
            <x v="65"/>
            <x v="67"/>
            <x v="68"/>
            <x v="69"/>
            <x v="73"/>
            <x v="77"/>
            <x v="82"/>
            <x v="86"/>
            <x v="87"/>
            <x v="90"/>
            <x v="92"/>
            <x v="99"/>
            <x v="103"/>
            <x v="117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Medium3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1" cacheId="4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8" firstHeaderRow="1" firstDataRow="1" firstDataCol="1"/>
  <pivotFields count="15">
    <pivotField axis="axisRow" showAll="0">
      <items count="5">
        <item x="0"/>
        <item x="2"/>
        <item x="3"/>
        <item x="1"/>
        <item t="default"/>
      </items>
    </pivotField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4" cacheId="4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64:B162" firstHeaderRow="1" firstDataRow="1" firstDataCol="1"/>
  <pivotFields count="15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98">
        <item x="52"/>
        <item x="88"/>
        <item x="46"/>
        <item x="75"/>
        <item x="90"/>
        <item x="79"/>
        <item x="64"/>
        <item x="30"/>
        <item x="91"/>
        <item x="93"/>
        <item x="6"/>
        <item x="42"/>
        <item x="32"/>
        <item x="41"/>
        <item x="40"/>
        <item x="54"/>
        <item x="35"/>
        <item x="38"/>
        <item x="37"/>
        <item x="39"/>
        <item x="81"/>
        <item x="89"/>
        <item x="86"/>
        <item x="70"/>
        <item x="71"/>
        <item x="61"/>
        <item x="28"/>
        <item x="43"/>
        <item x="24"/>
        <item x="27"/>
        <item x="69"/>
        <item x="53"/>
        <item x="57"/>
        <item x="45"/>
        <item x="62"/>
        <item x="47"/>
        <item x="72"/>
        <item x="66"/>
        <item x="65"/>
        <item x="5"/>
        <item x="50"/>
        <item x="49"/>
        <item x="14"/>
        <item x="48"/>
        <item x="44"/>
        <item x="84"/>
        <item x="85"/>
        <item x="7"/>
        <item x="9"/>
        <item x="34"/>
        <item x="3"/>
        <item x="76"/>
        <item x="96"/>
        <item x="29"/>
        <item x="8"/>
        <item x="82"/>
        <item x="80"/>
        <item x="31"/>
        <item x="56"/>
        <item x="73"/>
        <item x="87"/>
        <item x="1"/>
        <item x="12"/>
        <item x="10"/>
        <item x="94"/>
        <item x="2"/>
        <item x="92"/>
        <item x="74"/>
        <item x="17"/>
        <item x="16"/>
        <item x="0"/>
        <item x="4"/>
        <item x="21"/>
        <item x="11"/>
        <item x="13"/>
        <item x="33"/>
        <item x="63"/>
        <item x="77"/>
        <item x="95"/>
        <item x="18"/>
        <item x="19"/>
        <item x="25"/>
        <item x="22"/>
        <item x="26"/>
        <item x="23"/>
        <item x="55"/>
        <item x="51"/>
        <item x="36"/>
        <item x="67"/>
        <item x="68"/>
        <item x="15"/>
        <item x="58"/>
        <item x="60"/>
        <item x="59"/>
        <item x="78"/>
        <item x="83"/>
        <item x="20"/>
        <item t="default"/>
      </items>
    </pivotField>
  </pivotFields>
  <rowFields count="1">
    <field x="14"/>
  </rowFields>
  <rowItems count="9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 t="grand">
      <x/>
    </i>
  </rowItems>
  <colItems count="1">
    <i/>
  </colItems>
  <dataFields count="1">
    <dataField name="Count of หน่วยงานเจ้าของข้อมูล" fld="14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70" cacheId="44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D2:E198" firstHeaderRow="1" firstDataRow="1" firstDataCol="1"/>
  <pivotFields count="4">
    <pivotField axis="axisRow" showAll="0">
      <items count="4">
        <item x="0"/>
        <item x="1"/>
        <item x="2"/>
        <item t="default"/>
      </items>
    </pivotField>
    <pivotField showAll="0"/>
    <pivotField showAll="0"/>
    <pivotField axis="axisRow" dataField="1" showAll="0">
      <items count="193">
        <item x="157"/>
        <item x="41"/>
        <item x="39"/>
        <item x="40"/>
        <item x="49"/>
        <item x="0"/>
        <item x="142"/>
        <item x="143"/>
        <item x="50"/>
        <item x="144"/>
        <item x="51"/>
        <item x="145"/>
        <item x="146"/>
        <item x="147"/>
        <item x="52"/>
        <item x="1"/>
        <item x="148"/>
        <item x="53"/>
        <item x="2"/>
        <item x="149"/>
        <item x="54"/>
        <item x="55"/>
        <item x="3"/>
        <item x="56"/>
        <item x="150"/>
        <item x="4"/>
        <item x="151"/>
        <item x="57"/>
        <item x="5"/>
        <item x="152"/>
        <item x="6"/>
        <item x="153"/>
        <item x="7"/>
        <item x="59"/>
        <item x="8"/>
        <item x="9"/>
        <item x="154"/>
        <item x="60"/>
        <item x="155"/>
        <item x="10"/>
        <item x="61"/>
        <item x="11"/>
        <item x="62"/>
        <item x="12"/>
        <item x="63"/>
        <item x="64"/>
        <item x="13"/>
        <item x="156"/>
        <item x="65"/>
        <item x="165"/>
        <item x="166"/>
        <item x="158"/>
        <item x="159"/>
        <item x="160"/>
        <item x="161"/>
        <item x="162"/>
        <item x="163"/>
        <item x="164"/>
        <item x="167"/>
        <item x="14"/>
        <item x="66"/>
        <item x="15"/>
        <item x="67"/>
        <item x="16"/>
        <item x="68"/>
        <item x="17"/>
        <item x="69"/>
        <item x="70"/>
        <item x="71"/>
        <item x="168"/>
        <item x="72"/>
        <item x="18"/>
        <item x="169"/>
        <item x="73"/>
        <item x="170"/>
        <item x="74"/>
        <item x="75"/>
        <item x="76"/>
        <item x="77"/>
        <item x="19"/>
        <item x="78"/>
        <item x="20"/>
        <item x="79"/>
        <item x="21"/>
        <item x="80"/>
        <item x="81"/>
        <item x="22"/>
        <item x="23"/>
        <item x="24"/>
        <item x="25"/>
        <item x="82"/>
        <item x="26"/>
        <item x="171"/>
        <item x="27"/>
        <item x="172"/>
        <item x="83"/>
        <item x="173"/>
        <item x="84"/>
        <item x="85"/>
        <item x="174"/>
        <item x="175"/>
        <item x="86"/>
        <item x="176"/>
        <item x="28"/>
        <item x="177"/>
        <item x="87"/>
        <item x="29"/>
        <item x="88"/>
        <item x="178"/>
        <item x="179"/>
        <item x="89"/>
        <item x="180"/>
        <item x="90"/>
        <item x="91"/>
        <item x="92"/>
        <item x="93"/>
        <item x="94"/>
        <item x="95"/>
        <item x="96"/>
        <item x="181"/>
        <item x="30"/>
        <item x="97"/>
        <item x="31"/>
        <item x="98"/>
        <item x="32"/>
        <item x="99"/>
        <item x="182"/>
        <item x="100"/>
        <item x="33"/>
        <item x="101"/>
        <item x="102"/>
        <item x="103"/>
        <item x="34"/>
        <item x="183"/>
        <item x="104"/>
        <item x="35"/>
        <item x="105"/>
        <item x="184"/>
        <item x="36"/>
        <item x="185"/>
        <item x="106"/>
        <item x="186"/>
        <item x="37"/>
        <item x="187"/>
        <item x="107"/>
        <item x="38"/>
        <item x="108"/>
        <item x="109"/>
        <item x="188"/>
        <item x="110"/>
        <item x="42"/>
        <item x="189"/>
        <item x="43"/>
        <item x="111"/>
        <item x="112"/>
        <item x="44"/>
        <item x="113"/>
        <item x="45"/>
        <item x="190"/>
        <item x="114"/>
        <item x="46"/>
        <item x="115"/>
        <item x="47"/>
        <item x="191"/>
        <item x="48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58"/>
        <item t="default"/>
      </items>
    </pivotField>
  </pivotFields>
  <rowFields count="2">
    <field x="0"/>
    <field x="3"/>
  </rowFields>
  <rowItems count="196">
    <i>
      <x/>
    </i>
    <i r="1">
      <x v="1"/>
    </i>
    <i r="1">
      <x v="2"/>
    </i>
    <i r="1">
      <x v="3"/>
    </i>
    <i r="1">
      <x v="5"/>
    </i>
    <i r="1">
      <x v="15"/>
    </i>
    <i r="1">
      <x v="18"/>
    </i>
    <i r="1">
      <x v="22"/>
    </i>
    <i r="1">
      <x v="25"/>
    </i>
    <i r="1">
      <x v="28"/>
    </i>
    <i r="1">
      <x v="30"/>
    </i>
    <i r="1">
      <x v="32"/>
    </i>
    <i r="1">
      <x v="34"/>
    </i>
    <i r="1">
      <x v="35"/>
    </i>
    <i r="1">
      <x v="39"/>
    </i>
    <i r="1">
      <x v="41"/>
    </i>
    <i r="1">
      <x v="43"/>
    </i>
    <i r="1">
      <x v="46"/>
    </i>
    <i r="1">
      <x v="59"/>
    </i>
    <i r="1">
      <x v="61"/>
    </i>
    <i r="1">
      <x v="63"/>
    </i>
    <i r="1">
      <x v="65"/>
    </i>
    <i r="1">
      <x v="71"/>
    </i>
    <i r="1">
      <x v="79"/>
    </i>
    <i r="1">
      <x v="81"/>
    </i>
    <i r="1">
      <x v="83"/>
    </i>
    <i r="1">
      <x v="86"/>
    </i>
    <i r="1">
      <x v="87"/>
    </i>
    <i r="1">
      <x v="88"/>
    </i>
    <i r="1">
      <x v="89"/>
    </i>
    <i r="1">
      <x v="91"/>
    </i>
    <i r="1">
      <x v="93"/>
    </i>
    <i r="1">
      <x v="103"/>
    </i>
    <i r="1">
      <x v="106"/>
    </i>
    <i r="1">
      <x v="120"/>
    </i>
    <i r="1">
      <x v="122"/>
    </i>
    <i r="1">
      <x v="124"/>
    </i>
    <i r="1">
      <x v="128"/>
    </i>
    <i r="1">
      <x v="132"/>
    </i>
    <i r="1">
      <x v="135"/>
    </i>
    <i r="1">
      <x v="138"/>
    </i>
    <i r="1">
      <x v="142"/>
    </i>
    <i r="1">
      <x v="145"/>
    </i>
    <i r="1">
      <x v="150"/>
    </i>
    <i r="1">
      <x v="152"/>
    </i>
    <i r="1">
      <x v="155"/>
    </i>
    <i r="1">
      <x v="157"/>
    </i>
    <i r="1">
      <x v="160"/>
    </i>
    <i r="1">
      <x v="162"/>
    </i>
    <i r="1">
      <x v="164"/>
    </i>
    <i>
      <x v="1"/>
    </i>
    <i r="1">
      <x v="4"/>
    </i>
    <i r="1">
      <x v="8"/>
    </i>
    <i r="1">
      <x v="10"/>
    </i>
    <i r="1">
      <x v="14"/>
    </i>
    <i r="1">
      <x v="17"/>
    </i>
    <i r="1">
      <x v="20"/>
    </i>
    <i r="1">
      <x v="21"/>
    </i>
    <i r="1">
      <x v="23"/>
    </i>
    <i r="1">
      <x v="27"/>
    </i>
    <i r="1">
      <x v="33"/>
    </i>
    <i r="1">
      <x v="37"/>
    </i>
    <i r="1">
      <x v="40"/>
    </i>
    <i r="1">
      <x v="42"/>
    </i>
    <i r="1">
      <x v="44"/>
    </i>
    <i r="1">
      <x v="45"/>
    </i>
    <i r="1">
      <x v="48"/>
    </i>
    <i r="1">
      <x v="60"/>
    </i>
    <i r="1">
      <x v="62"/>
    </i>
    <i r="1">
      <x v="64"/>
    </i>
    <i r="1">
      <x v="66"/>
    </i>
    <i r="1">
      <x v="67"/>
    </i>
    <i r="1">
      <x v="68"/>
    </i>
    <i r="1">
      <x v="70"/>
    </i>
    <i r="1">
      <x v="73"/>
    </i>
    <i r="1">
      <x v="75"/>
    </i>
    <i r="1">
      <x v="76"/>
    </i>
    <i r="1">
      <x v="77"/>
    </i>
    <i r="1">
      <x v="78"/>
    </i>
    <i r="1">
      <x v="80"/>
    </i>
    <i r="1">
      <x v="82"/>
    </i>
    <i r="1">
      <x v="84"/>
    </i>
    <i r="1">
      <x v="85"/>
    </i>
    <i r="1">
      <x v="90"/>
    </i>
    <i r="1">
      <x v="95"/>
    </i>
    <i r="1">
      <x v="97"/>
    </i>
    <i r="1">
      <x v="98"/>
    </i>
    <i r="1">
      <x v="101"/>
    </i>
    <i r="1">
      <x v="105"/>
    </i>
    <i r="1">
      <x v="107"/>
    </i>
    <i r="1">
      <x v="110"/>
    </i>
    <i r="1">
      <x v="112"/>
    </i>
    <i r="1">
      <x v="113"/>
    </i>
    <i r="1">
      <x v="114"/>
    </i>
    <i r="1">
      <x v="115"/>
    </i>
    <i r="1">
      <x v="116"/>
    </i>
    <i r="1">
      <x v="117"/>
    </i>
    <i r="1">
      <x v="118"/>
    </i>
    <i r="1">
      <x v="121"/>
    </i>
    <i r="1">
      <x v="123"/>
    </i>
    <i r="1">
      <x v="125"/>
    </i>
    <i r="1">
      <x v="127"/>
    </i>
    <i r="1">
      <x v="129"/>
    </i>
    <i r="1">
      <x v="130"/>
    </i>
    <i r="1">
      <x v="131"/>
    </i>
    <i r="1">
      <x v="134"/>
    </i>
    <i r="1">
      <x v="136"/>
    </i>
    <i r="1">
      <x v="140"/>
    </i>
    <i r="1">
      <x v="144"/>
    </i>
    <i r="1">
      <x v="146"/>
    </i>
    <i r="1">
      <x v="147"/>
    </i>
    <i r="1">
      <x v="149"/>
    </i>
    <i r="1">
      <x v="153"/>
    </i>
    <i r="1">
      <x v="154"/>
    </i>
    <i r="1">
      <x v="156"/>
    </i>
    <i r="1">
      <x v="159"/>
    </i>
    <i r="1">
      <x v="161"/>
    </i>
    <i r="1">
      <x v="165"/>
    </i>
    <i r="1">
      <x v="166"/>
    </i>
    <i r="1">
      <x v="167"/>
    </i>
    <i r="1">
      <x v="168"/>
    </i>
    <i r="1">
      <x v="169"/>
    </i>
    <i r="1">
      <x v="170"/>
    </i>
    <i r="1">
      <x v="171"/>
    </i>
    <i r="1">
      <x v="172"/>
    </i>
    <i r="1">
      <x v="173"/>
    </i>
    <i r="1">
      <x v="174"/>
    </i>
    <i r="1">
      <x v="175"/>
    </i>
    <i r="1">
      <x v="176"/>
    </i>
    <i r="1">
      <x v="177"/>
    </i>
    <i r="1">
      <x v="178"/>
    </i>
    <i r="1">
      <x v="179"/>
    </i>
    <i r="1">
      <x v="180"/>
    </i>
    <i r="1">
      <x v="181"/>
    </i>
    <i r="1">
      <x v="182"/>
    </i>
    <i r="1">
      <x v="183"/>
    </i>
    <i r="1">
      <x v="184"/>
    </i>
    <i r="1">
      <x v="185"/>
    </i>
    <i r="1">
      <x v="186"/>
    </i>
    <i r="1">
      <x v="187"/>
    </i>
    <i r="1">
      <x v="188"/>
    </i>
    <i r="1">
      <x v="189"/>
    </i>
    <i r="1">
      <x v="190"/>
    </i>
    <i r="1">
      <x v="191"/>
    </i>
    <i>
      <x v="2"/>
    </i>
    <i r="1">
      <x/>
    </i>
    <i r="1">
      <x v="6"/>
    </i>
    <i r="1">
      <x v="7"/>
    </i>
    <i r="1">
      <x v="9"/>
    </i>
    <i r="1">
      <x v="11"/>
    </i>
    <i r="1">
      <x v="12"/>
    </i>
    <i r="1">
      <x v="13"/>
    </i>
    <i r="1">
      <x v="16"/>
    </i>
    <i r="1">
      <x v="19"/>
    </i>
    <i r="1">
      <x v="24"/>
    </i>
    <i r="1">
      <x v="26"/>
    </i>
    <i r="1">
      <x v="29"/>
    </i>
    <i r="1">
      <x v="31"/>
    </i>
    <i r="1">
      <x v="36"/>
    </i>
    <i r="1">
      <x v="38"/>
    </i>
    <i r="1">
      <x v="47"/>
    </i>
    <i r="1">
      <x v="49"/>
    </i>
    <i r="1">
      <x v="50"/>
    </i>
    <i r="1">
      <x v="51"/>
    </i>
    <i r="1">
      <x v="52"/>
    </i>
    <i r="1">
      <x v="53"/>
    </i>
    <i r="1">
      <x v="54"/>
    </i>
    <i r="1">
      <x v="55"/>
    </i>
    <i r="1">
      <x v="56"/>
    </i>
    <i r="1">
      <x v="57"/>
    </i>
    <i r="1">
      <x v="58"/>
    </i>
    <i r="1">
      <x v="69"/>
    </i>
    <i r="1">
      <x v="72"/>
    </i>
    <i r="1">
      <x v="74"/>
    </i>
    <i r="1">
      <x v="92"/>
    </i>
    <i r="1">
      <x v="94"/>
    </i>
    <i r="1">
      <x v="96"/>
    </i>
    <i r="1">
      <x v="99"/>
    </i>
    <i r="1">
      <x v="100"/>
    </i>
    <i r="1">
      <x v="102"/>
    </i>
    <i r="1">
      <x v="104"/>
    </i>
    <i r="1">
      <x v="108"/>
    </i>
    <i r="1">
      <x v="109"/>
    </i>
    <i r="1">
      <x v="111"/>
    </i>
    <i r="1">
      <x v="119"/>
    </i>
    <i r="1">
      <x v="126"/>
    </i>
    <i r="1">
      <x v="133"/>
    </i>
    <i r="1">
      <x v="137"/>
    </i>
    <i r="1">
      <x v="139"/>
    </i>
    <i r="1">
      <x v="141"/>
    </i>
    <i r="1">
      <x v="143"/>
    </i>
    <i r="1">
      <x v="148"/>
    </i>
    <i r="1">
      <x v="151"/>
    </i>
    <i r="1">
      <x v="158"/>
    </i>
    <i r="1">
      <x v="163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2" cacheId="4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12:B61" firstHeaderRow="1" firstDataRow="1" firstDataCol="1"/>
  <pivotFields count="15">
    <pivotField showAll="0"/>
    <pivotField showAll="0"/>
    <pivotField showAll="0"/>
    <pivotField showAll="0"/>
    <pivotField axis="axisRow" dataField="1" showAll="0">
      <items count="49">
        <item x="34"/>
        <item x="4"/>
        <item x="14"/>
        <item x="9"/>
        <item x="12"/>
        <item x="25"/>
        <item x="47"/>
        <item x="40"/>
        <item x="32"/>
        <item x="19"/>
        <item x="26"/>
        <item x="27"/>
        <item x="24"/>
        <item x="38"/>
        <item x="13"/>
        <item x="22"/>
        <item x="3"/>
        <item x="29"/>
        <item x="23"/>
        <item x="20"/>
        <item x="28"/>
        <item x="21"/>
        <item x="17"/>
        <item x="10"/>
        <item x="31"/>
        <item x="11"/>
        <item x="16"/>
        <item x="1"/>
        <item x="30"/>
        <item x="33"/>
        <item x="44"/>
        <item x="46"/>
        <item x="8"/>
        <item x="35"/>
        <item x="0"/>
        <item x="7"/>
        <item x="5"/>
        <item x="41"/>
        <item x="45"/>
        <item x="39"/>
        <item x="6"/>
        <item x="37"/>
        <item x="36"/>
        <item x="2"/>
        <item x="15"/>
        <item x="42"/>
        <item x="43"/>
        <item x="1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"/>
  </rowFields>
  <rowItems count="4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 t="grand">
      <x/>
    </i>
  </rowItems>
  <colItems count="1">
    <i/>
  </colItems>
  <dataFields count="1">
    <dataField name="Count of หน่วยวัด" fld="4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197"/>
  <sheetViews>
    <sheetView tabSelected="1" topLeftCell="A43" zoomScale="70" zoomScaleNormal="70" workbookViewId="0">
      <selection activeCell="E46" sqref="E46"/>
    </sheetView>
  </sheetViews>
  <sheetFormatPr defaultRowHeight="15"/>
  <cols>
    <col min="1" max="2" width="22.42578125" customWidth="1"/>
    <col min="3" max="3" width="18.42578125" customWidth="1"/>
    <col min="4" max="4" width="24.42578125" customWidth="1"/>
    <col min="5" max="5" width="12.42578125" customWidth="1"/>
    <col min="6" max="6" width="6.28515625" bestFit="1" customWidth="1"/>
    <col min="7" max="7" width="6.42578125" bestFit="1" customWidth="1"/>
    <col min="8" max="9" width="11.28515625" customWidth="1"/>
    <col min="10" max="10" width="14.7109375" bestFit="1" customWidth="1"/>
    <col min="11" max="13" width="14.28515625" bestFit="1" customWidth="1"/>
    <col min="14" max="14" width="12.5703125" customWidth="1"/>
    <col min="15" max="15" width="31.85546875" style="21" customWidth="1"/>
    <col min="16" max="16" width="22.7109375" customWidth="1"/>
  </cols>
  <sheetData>
    <row r="1" spans="1:16" ht="24">
      <c r="A1" s="1" t="s">
        <v>469</v>
      </c>
      <c r="B1" s="2"/>
      <c r="C1" s="2"/>
      <c r="D1" s="3"/>
      <c r="E1" s="4"/>
      <c r="F1" s="4"/>
      <c r="G1" s="4"/>
      <c r="H1" s="4"/>
      <c r="I1" s="4"/>
      <c r="J1" s="5"/>
      <c r="K1" s="5"/>
      <c r="L1" s="5"/>
      <c r="M1" s="5"/>
      <c r="N1" s="5"/>
      <c r="O1" s="20"/>
      <c r="P1" s="5"/>
    </row>
    <row r="2" spans="1:16" ht="18.75" customHeight="1">
      <c r="A2" s="97" t="s">
        <v>0</v>
      </c>
      <c r="B2" s="97" t="s">
        <v>1</v>
      </c>
      <c r="C2" s="97" t="s">
        <v>2</v>
      </c>
      <c r="D2" s="97" t="s">
        <v>3</v>
      </c>
      <c r="E2" s="97" t="s">
        <v>4</v>
      </c>
      <c r="F2" s="91" t="s">
        <v>5</v>
      </c>
      <c r="G2" s="91"/>
      <c r="H2" s="91"/>
      <c r="I2" s="91"/>
      <c r="J2" s="91"/>
      <c r="K2" s="91"/>
      <c r="L2" s="91"/>
      <c r="M2" s="91"/>
      <c r="N2" s="91"/>
      <c r="O2" s="95" t="s">
        <v>6</v>
      </c>
      <c r="P2" s="90" t="s">
        <v>7</v>
      </c>
    </row>
    <row r="3" spans="1:16" ht="21.75">
      <c r="A3" s="98"/>
      <c r="B3" s="98"/>
      <c r="C3" s="98"/>
      <c r="D3" s="98"/>
      <c r="E3" s="98"/>
      <c r="F3" s="28">
        <v>2555</v>
      </c>
      <c r="G3" s="28">
        <v>2556</v>
      </c>
      <c r="H3" s="28">
        <v>2557</v>
      </c>
      <c r="I3" s="17">
        <v>2558</v>
      </c>
      <c r="J3" s="17">
        <v>2559</v>
      </c>
      <c r="K3" s="17">
        <v>2560</v>
      </c>
      <c r="L3" s="28">
        <v>2561</v>
      </c>
      <c r="M3" s="28">
        <v>2562</v>
      </c>
      <c r="N3" s="28">
        <v>2563</v>
      </c>
      <c r="O3" s="96"/>
      <c r="P3" s="90"/>
    </row>
    <row r="4" spans="1:16" s="38" customFormat="1" ht="130.5">
      <c r="A4" s="32" t="s">
        <v>475</v>
      </c>
      <c r="B4" s="32" t="s">
        <v>9</v>
      </c>
      <c r="C4" s="33" t="s">
        <v>10</v>
      </c>
      <c r="D4" s="33" t="s">
        <v>11</v>
      </c>
      <c r="E4" s="34" t="s">
        <v>12</v>
      </c>
      <c r="F4" s="35"/>
      <c r="G4" s="35"/>
      <c r="H4" s="18"/>
      <c r="I4" s="18"/>
      <c r="J4" s="18">
        <v>4</v>
      </c>
      <c r="K4" s="18"/>
      <c r="L4" s="18"/>
      <c r="M4" s="18"/>
      <c r="N4" s="18"/>
      <c r="O4" s="36" t="s">
        <v>13</v>
      </c>
      <c r="P4" s="37"/>
    </row>
    <row r="5" spans="1:16" s="38" customFormat="1" ht="120">
      <c r="A5" s="32" t="s">
        <v>475</v>
      </c>
      <c r="B5" s="32" t="s">
        <v>14</v>
      </c>
      <c r="C5" s="33" t="s">
        <v>15</v>
      </c>
      <c r="D5" s="33" t="s">
        <v>476</v>
      </c>
      <c r="E5" s="34" t="s">
        <v>16</v>
      </c>
      <c r="F5" s="35"/>
      <c r="G5" s="35"/>
      <c r="H5" s="18"/>
      <c r="I5" s="18"/>
      <c r="J5" s="18">
        <v>4</v>
      </c>
      <c r="K5" s="18"/>
      <c r="L5" s="18">
        <v>4</v>
      </c>
      <c r="M5" s="18">
        <v>3</v>
      </c>
      <c r="N5" s="18">
        <v>4</v>
      </c>
      <c r="O5" s="36" t="s">
        <v>17</v>
      </c>
      <c r="P5" s="37"/>
    </row>
    <row r="6" spans="1:16" s="38" customFormat="1" ht="120">
      <c r="A6" s="32" t="s">
        <v>475</v>
      </c>
      <c r="B6" s="32" t="s">
        <v>18</v>
      </c>
      <c r="C6" s="33" t="s">
        <v>19</v>
      </c>
      <c r="D6" s="33" t="s">
        <v>20</v>
      </c>
      <c r="E6" s="34" t="s">
        <v>21</v>
      </c>
      <c r="F6" s="35"/>
      <c r="G6" s="35"/>
      <c r="H6" s="18"/>
      <c r="I6" s="18"/>
      <c r="J6" s="18">
        <v>61</v>
      </c>
      <c r="K6" s="18"/>
      <c r="L6" s="18">
        <v>2</v>
      </c>
      <c r="M6" s="18">
        <v>2</v>
      </c>
      <c r="N6" s="18">
        <v>2</v>
      </c>
      <c r="O6" s="36" t="s">
        <v>17</v>
      </c>
      <c r="P6" s="37"/>
    </row>
    <row r="7" spans="1:16" s="38" customFormat="1" ht="120">
      <c r="A7" s="32" t="s">
        <v>475</v>
      </c>
      <c r="B7" s="32" t="s">
        <v>22</v>
      </c>
      <c r="C7" s="33" t="s">
        <v>23</v>
      </c>
      <c r="D7" s="33" t="s">
        <v>24</v>
      </c>
      <c r="E7" s="34" t="s">
        <v>470</v>
      </c>
      <c r="F7" s="35"/>
      <c r="G7" s="35"/>
      <c r="H7" s="18"/>
      <c r="I7" s="18"/>
      <c r="J7" s="18" t="s">
        <v>468</v>
      </c>
      <c r="K7" s="18" t="s">
        <v>468</v>
      </c>
      <c r="L7" s="18" t="s">
        <v>468</v>
      </c>
      <c r="M7" s="18" t="s">
        <v>468</v>
      </c>
      <c r="N7" s="18" t="s">
        <v>468</v>
      </c>
      <c r="O7" s="33" t="s">
        <v>25</v>
      </c>
      <c r="P7" s="37"/>
    </row>
    <row r="8" spans="1:16" s="38" customFormat="1" ht="120">
      <c r="A8" s="32" t="s">
        <v>475</v>
      </c>
      <c r="B8" s="32" t="s">
        <v>22</v>
      </c>
      <c r="C8" s="33" t="s">
        <v>23</v>
      </c>
      <c r="D8" s="33" t="s">
        <v>26</v>
      </c>
      <c r="E8" s="34" t="s">
        <v>471</v>
      </c>
      <c r="F8" s="35"/>
      <c r="G8" s="35"/>
      <c r="H8" s="18"/>
      <c r="I8" s="18"/>
      <c r="J8" s="18" t="s">
        <v>27</v>
      </c>
      <c r="K8" s="18" t="s">
        <v>27</v>
      </c>
      <c r="L8" s="18" t="s">
        <v>27</v>
      </c>
      <c r="M8" s="18" t="s">
        <v>27</v>
      </c>
      <c r="N8" s="18" t="s">
        <v>27</v>
      </c>
      <c r="O8" s="36" t="s">
        <v>25</v>
      </c>
      <c r="P8" s="37"/>
    </row>
    <row r="9" spans="1:16" s="38" customFormat="1" ht="120">
      <c r="A9" s="32" t="s">
        <v>475</v>
      </c>
      <c r="B9" s="32" t="s">
        <v>22</v>
      </c>
      <c r="C9" s="33" t="s">
        <v>28</v>
      </c>
      <c r="D9" s="33" t="s">
        <v>29</v>
      </c>
      <c r="E9" s="34" t="s">
        <v>30</v>
      </c>
      <c r="F9" s="35"/>
      <c r="G9" s="35"/>
      <c r="H9" s="18">
        <v>222493</v>
      </c>
      <c r="I9" s="18">
        <v>223493</v>
      </c>
      <c r="J9" s="18">
        <v>224093</v>
      </c>
      <c r="K9" s="18">
        <v>224093</v>
      </c>
      <c r="L9" s="18">
        <v>224093</v>
      </c>
      <c r="M9" s="18">
        <v>224093</v>
      </c>
      <c r="N9" s="18">
        <v>224093</v>
      </c>
      <c r="O9" s="33" t="s">
        <v>31</v>
      </c>
      <c r="P9" s="37"/>
    </row>
    <row r="10" spans="1:16" s="38" customFormat="1" ht="120">
      <c r="A10" s="32" t="s">
        <v>475</v>
      </c>
      <c r="B10" s="32" t="s">
        <v>22</v>
      </c>
      <c r="C10" s="33" t="s">
        <v>28</v>
      </c>
      <c r="D10" s="33" t="s">
        <v>32</v>
      </c>
      <c r="E10" s="34" t="s">
        <v>30</v>
      </c>
      <c r="F10" s="35"/>
      <c r="G10" s="35"/>
      <c r="H10" s="18" t="s">
        <v>434</v>
      </c>
      <c r="I10" s="18" t="s">
        <v>434</v>
      </c>
      <c r="J10" s="18" t="s">
        <v>434</v>
      </c>
      <c r="K10" s="18" t="s">
        <v>434</v>
      </c>
      <c r="L10" s="18" t="s">
        <v>434</v>
      </c>
      <c r="M10" s="18" t="s">
        <v>434</v>
      </c>
      <c r="N10" s="18" t="s">
        <v>434</v>
      </c>
      <c r="O10" s="33" t="s">
        <v>31</v>
      </c>
      <c r="P10" s="37"/>
    </row>
    <row r="11" spans="1:16" s="38" customFormat="1" ht="152.25">
      <c r="A11" s="32" t="s">
        <v>475</v>
      </c>
      <c r="B11" s="39" t="s">
        <v>22</v>
      </c>
      <c r="C11" s="40" t="s">
        <v>33</v>
      </c>
      <c r="D11" s="40" t="s">
        <v>34</v>
      </c>
      <c r="E11" s="41" t="s">
        <v>35</v>
      </c>
      <c r="F11" s="42"/>
      <c r="G11" s="42"/>
      <c r="H11" s="18"/>
      <c r="I11" s="18"/>
      <c r="J11" s="18">
        <v>2</v>
      </c>
      <c r="K11" s="18"/>
      <c r="L11" s="18"/>
      <c r="M11" s="18"/>
      <c r="N11" s="18"/>
      <c r="O11" s="40" t="s">
        <v>36</v>
      </c>
      <c r="P11" s="43"/>
    </row>
    <row r="12" spans="1:16" s="38" customFormat="1" ht="130.5">
      <c r="A12" s="32" t="s">
        <v>475</v>
      </c>
      <c r="B12" s="44" t="s">
        <v>22</v>
      </c>
      <c r="C12" s="45" t="s">
        <v>37</v>
      </c>
      <c r="D12" s="45" t="s">
        <v>38</v>
      </c>
      <c r="E12" s="46" t="s">
        <v>39</v>
      </c>
      <c r="F12" s="47"/>
      <c r="G12" s="47"/>
      <c r="H12" s="18"/>
      <c r="I12" s="18"/>
      <c r="J12" s="18">
        <v>6</v>
      </c>
      <c r="K12" s="18"/>
      <c r="L12" s="18"/>
      <c r="M12" s="18"/>
      <c r="N12" s="18"/>
      <c r="O12" s="48" t="s">
        <v>36</v>
      </c>
      <c r="P12" s="49"/>
    </row>
    <row r="13" spans="1:16" s="38" customFormat="1" ht="120">
      <c r="A13" s="32" t="s">
        <v>475</v>
      </c>
      <c r="B13" s="32" t="s">
        <v>22</v>
      </c>
      <c r="C13" s="50" t="s">
        <v>477</v>
      </c>
      <c r="D13" s="48" t="s">
        <v>40</v>
      </c>
      <c r="E13" s="51" t="s">
        <v>41</v>
      </c>
      <c r="F13" s="52"/>
      <c r="G13" s="52"/>
      <c r="H13" s="18"/>
      <c r="I13" s="18"/>
      <c r="J13" s="18">
        <v>153</v>
      </c>
      <c r="K13" s="18"/>
      <c r="L13" s="18"/>
      <c r="M13" s="18"/>
      <c r="N13" s="18"/>
      <c r="O13" s="33" t="s">
        <v>36</v>
      </c>
      <c r="P13" s="49"/>
    </row>
    <row r="14" spans="1:16" s="38" customFormat="1" ht="120">
      <c r="A14" s="32" t="s">
        <v>475</v>
      </c>
      <c r="B14" s="32" t="s">
        <v>22</v>
      </c>
      <c r="C14" s="36" t="s">
        <v>477</v>
      </c>
      <c r="D14" s="33" t="s">
        <v>42</v>
      </c>
      <c r="E14" s="34" t="s">
        <v>30</v>
      </c>
      <c r="F14" s="35"/>
      <c r="G14" s="35"/>
      <c r="H14" s="18"/>
      <c r="I14" s="18"/>
      <c r="J14" s="18">
        <v>1530</v>
      </c>
      <c r="K14" s="18"/>
      <c r="L14" s="18"/>
      <c r="M14" s="18"/>
      <c r="N14" s="18"/>
      <c r="O14" s="33" t="s">
        <v>36</v>
      </c>
      <c r="P14" s="49"/>
    </row>
    <row r="15" spans="1:16" s="38" customFormat="1" ht="120">
      <c r="A15" s="32" t="s">
        <v>475</v>
      </c>
      <c r="B15" s="32" t="s">
        <v>22</v>
      </c>
      <c r="C15" s="36" t="s">
        <v>43</v>
      </c>
      <c r="D15" s="33" t="s">
        <v>44</v>
      </c>
      <c r="E15" s="34" t="s">
        <v>30</v>
      </c>
      <c r="F15" s="35"/>
      <c r="G15" s="35"/>
      <c r="H15" s="18"/>
      <c r="I15" s="18"/>
      <c r="J15" s="18">
        <v>1530</v>
      </c>
      <c r="K15" s="18"/>
      <c r="L15" s="18"/>
      <c r="M15" s="18"/>
      <c r="N15" s="18"/>
      <c r="O15" s="33" t="s">
        <v>36</v>
      </c>
      <c r="P15" s="49"/>
    </row>
    <row r="16" spans="1:16" s="38" customFormat="1" ht="120">
      <c r="A16" s="32" t="s">
        <v>475</v>
      </c>
      <c r="B16" s="53" t="s">
        <v>22</v>
      </c>
      <c r="C16" s="54" t="s">
        <v>43</v>
      </c>
      <c r="D16" s="55" t="s">
        <v>45</v>
      </c>
      <c r="E16" s="51" t="s">
        <v>30</v>
      </c>
      <c r="F16" s="52"/>
      <c r="G16" s="52"/>
      <c r="H16" s="18"/>
      <c r="I16" s="18"/>
      <c r="J16" s="18">
        <v>620113</v>
      </c>
      <c r="K16" s="18"/>
      <c r="L16" s="18"/>
      <c r="M16" s="18"/>
      <c r="N16" s="18"/>
      <c r="O16" s="55" t="s">
        <v>36</v>
      </c>
      <c r="P16" s="56"/>
    </row>
    <row r="17" spans="1:16" s="38" customFormat="1" ht="195.75">
      <c r="A17" s="32" t="s">
        <v>475</v>
      </c>
      <c r="B17" s="32" t="s">
        <v>22</v>
      </c>
      <c r="C17" s="33" t="s">
        <v>46</v>
      </c>
      <c r="D17" s="33" t="s">
        <v>458</v>
      </c>
      <c r="E17" s="34" t="s">
        <v>41</v>
      </c>
      <c r="F17" s="35"/>
      <c r="G17" s="35"/>
      <c r="H17" s="18"/>
      <c r="I17" s="18"/>
      <c r="J17" s="18">
        <v>153</v>
      </c>
      <c r="K17" s="18"/>
      <c r="L17" s="18"/>
      <c r="M17" s="18"/>
      <c r="N17" s="18"/>
      <c r="O17" s="33" t="s">
        <v>36</v>
      </c>
      <c r="P17" s="37"/>
    </row>
    <row r="18" spans="1:16" s="38" customFormat="1" ht="120">
      <c r="A18" s="32" t="s">
        <v>475</v>
      </c>
      <c r="B18" s="32" t="s">
        <v>22</v>
      </c>
      <c r="C18" s="33" t="s">
        <v>478</v>
      </c>
      <c r="D18" s="33" t="s">
        <v>47</v>
      </c>
      <c r="E18" s="34" t="s">
        <v>48</v>
      </c>
      <c r="F18" s="35"/>
      <c r="G18" s="35"/>
      <c r="H18" s="18"/>
      <c r="I18" s="18"/>
      <c r="J18" s="18">
        <v>539.12</v>
      </c>
      <c r="K18" s="18"/>
      <c r="L18" s="18"/>
      <c r="M18" s="18"/>
      <c r="N18" s="18"/>
      <c r="O18" s="33" t="s">
        <v>36</v>
      </c>
      <c r="P18" s="37"/>
    </row>
    <row r="19" spans="1:16" s="38" customFormat="1" ht="120">
      <c r="A19" s="32" t="s">
        <v>475</v>
      </c>
      <c r="B19" s="32" t="s">
        <v>22</v>
      </c>
      <c r="C19" s="33" t="s">
        <v>479</v>
      </c>
      <c r="D19" s="33" t="s">
        <v>49</v>
      </c>
      <c r="E19" s="34" t="s">
        <v>50</v>
      </c>
      <c r="F19" s="35"/>
      <c r="G19" s="35"/>
      <c r="H19" s="18"/>
      <c r="I19" s="18"/>
      <c r="J19" s="18" t="s">
        <v>51</v>
      </c>
      <c r="K19" s="18"/>
      <c r="L19" s="18"/>
      <c r="M19" s="18"/>
      <c r="N19" s="18"/>
      <c r="O19" s="33" t="s">
        <v>36</v>
      </c>
      <c r="P19" s="37"/>
    </row>
    <row r="20" spans="1:16" s="38" customFormat="1" ht="195.75">
      <c r="A20" s="32" t="s">
        <v>475</v>
      </c>
      <c r="B20" s="32" t="s">
        <v>22</v>
      </c>
      <c r="C20" s="37" t="s">
        <v>480</v>
      </c>
      <c r="D20" s="36" t="s">
        <v>481</v>
      </c>
      <c r="E20" s="34" t="s">
        <v>52</v>
      </c>
      <c r="F20" s="35"/>
      <c r="G20" s="35"/>
      <c r="H20" s="18"/>
      <c r="I20" s="18"/>
      <c r="J20" s="18">
        <v>1530</v>
      </c>
      <c r="K20" s="18"/>
      <c r="L20" s="18"/>
      <c r="M20" s="18"/>
      <c r="N20" s="18"/>
      <c r="O20" s="33" t="s">
        <v>36</v>
      </c>
      <c r="P20" s="37"/>
    </row>
    <row r="21" spans="1:16" s="38" customFormat="1" ht="195.75">
      <c r="A21" s="32" t="s">
        <v>475</v>
      </c>
      <c r="B21" s="32" t="s">
        <v>22</v>
      </c>
      <c r="C21" s="37" t="s">
        <v>482</v>
      </c>
      <c r="D21" s="33" t="s">
        <v>483</v>
      </c>
      <c r="E21" s="34" t="s">
        <v>52</v>
      </c>
      <c r="F21" s="35"/>
      <c r="G21" s="35"/>
      <c r="H21" s="18"/>
      <c r="I21" s="18"/>
      <c r="J21" s="18">
        <v>1530</v>
      </c>
      <c r="K21" s="18"/>
      <c r="L21" s="18"/>
      <c r="M21" s="18"/>
      <c r="N21" s="18"/>
      <c r="O21" s="33" t="s">
        <v>36</v>
      </c>
      <c r="P21" s="37"/>
    </row>
    <row r="22" spans="1:16" s="38" customFormat="1" ht="130.5">
      <c r="A22" s="32" t="s">
        <v>475</v>
      </c>
      <c r="B22" s="32" t="s">
        <v>22</v>
      </c>
      <c r="C22" s="33" t="s">
        <v>484</v>
      </c>
      <c r="D22" s="33" t="s">
        <v>53</v>
      </c>
      <c r="E22" s="34" t="s">
        <v>21</v>
      </c>
      <c r="F22" s="35"/>
      <c r="G22" s="35"/>
      <c r="H22" s="18">
        <v>48</v>
      </c>
      <c r="I22" s="18">
        <v>50</v>
      </c>
      <c r="J22" s="18">
        <v>44</v>
      </c>
      <c r="K22" s="18">
        <v>43</v>
      </c>
      <c r="L22" s="18">
        <v>46</v>
      </c>
      <c r="M22" s="18">
        <v>45</v>
      </c>
      <c r="N22" s="18"/>
      <c r="O22" s="33" t="s">
        <v>54</v>
      </c>
      <c r="P22" s="37"/>
    </row>
    <row r="23" spans="1:16" s="38" customFormat="1" ht="217.5">
      <c r="A23" s="32" t="s">
        <v>475</v>
      </c>
      <c r="B23" s="32" t="s">
        <v>22</v>
      </c>
      <c r="C23" s="33" t="s">
        <v>485</v>
      </c>
      <c r="D23" s="33" t="s">
        <v>486</v>
      </c>
      <c r="E23" s="34" t="s">
        <v>41</v>
      </c>
      <c r="F23" s="35"/>
      <c r="G23" s="35"/>
      <c r="H23" s="18"/>
      <c r="I23" s="18"/>
      <c r="J23" s="18">
        <v>153</v>
      </c>
      <c r="K23" s="18">
        <v>1135</v>
      </c>
      <c r="L23" s="18">
        <v>1135</v>
      </c>
      <c r="M23" s="18">
        <v>1615</v>
      </c>
      <c r="N23" s="29"/>
      <c r="O23" s="33" t="s">
        <v>36</v>
      </c>
      <c r="P23" s="37"/>
    </row>
    <row r="24" spans="1:16" s="38" customFormat="1" ht="152.25">
      <c r="A24" s="32" t="s">
        <v>475</v>
      </c>
      <c r="B24" s="32" t="s">
        <v>22</v>
      </c>
      <c r="C24" s="33" t="s">
        <v>55</v>
      </c>
      <c r="D24" s="33" t="s">
        <v>56</v>
      </c>
      <c r="E24" s="34" t="s">
        <v>21</v>
      </c>
      <c r="F24" s="35"/>
      <c r="G24" s="35"/>
      <c r="H24" s="18"/>
      <c r="I24" s="18"/>
      <c r="J24" s="18">
        <v>9</v>
      </c>
      <c r="K24" s="18"/>
      <c r="L24" s="18"/>
      <c r="M24" s="18"/>
      <c r="N24" s="18"/>
      <c r="O24" s="33" t="s">
        <v>36</v>
      </c>
      <c r="P24" s="37"/>
    </row>
    <row r="25" spans="1:16" s="38" customFormat="1" ht="152.25">
      <c r="A25" s="32" t="s">
        <v>475</v>
      </c>
      <c r="B25" s="32" t="s">
        <v>22</v>
      </c>
      <c r="C25" s="33" t="s">
        <v>55</v>
      </c>
      <c r="D25" s="33" t="s">
        <v>57</v>
      </c>
      <c r="E25" s="34" t="s">
        <v>21</v>
      </c>
      <c r="F25" s="35"/>
      <c r="G25" s="35"/>
      <c r="H25" s="18"/>
      <c r="I25" s="18"/>
      <c r="J25" s="18">
        <v>66</v>
      </c>
      <c r="K25" s="18"/>
      <c r="L25" s="18"/>
      <c r="M25" s="18"/>
      <c r="N25" s="18"/>
      <c r="O25" s="33" t="s">
        <v>58</v>
      </c>
      <c r="P25" s="37"/>
    </row>
    <row r="26" spans="1:16" s="38" customFormat="1" ht="174">
      <c r="A26" s="32" t="s">
        <v>475</v>
      </c>
      <c r="B26" s="32" t="s">
        <v>22</v>
      </c>
      <c r="C26" s="33" t="s">
        <v>59</v>
      </c>
      <c r="D26" s="33" t="s">
        <v>60</v>
      </c>
      <c r="E26" s="34" t="s">
        <v>41</v>
      </c>
      <c r="F26" s="35"/>
      <c r="G26" s="35"/>
      <c r="H26" s="18"/>
      <c r="I26" s="18">
        <v>224</v>
      </c>
      <c r="J26" s="18">
        <v>25</v>
      </c>
      <c r="K26" s="18">
        <v>104</v>
      </c>
      <c r="L26" s="18" t="s">
        <v>435</v>
      </c>
      <c r="M26" s="18" t="s">
        <v>435</v>
      </c>
      <c r="N26" s="18"/>
      <c r="O26" s="33" t="s">
        <v>459</v>
      </c>
      <c r="P26" s="37"/>
    </row>
    <row r="27" spans="1:16" s="38" customFormat="1" ht="174">
      <c r="A27" s="32" t="s">
        <v>475</v>
      </c>
      <c r="B27" s="32" t="s">
        <v>22</v>
      </c>
      <c r="C27" s="33" t="s">
        <v>59</v>
      </c>
      <c r="D27" s="33" t="s">
        <v>61</v>
      </c>
      <c r="E27" s="34" t="s">
        <v>41</v>
      </c>
      <c r="F27" s="35"/>
      <c r="G27" s="35"/>
      <c r="H27" s="18"/>
      <c r="I27" s="18"/>
      <c r="J27" s="18">
        <v>56929</v>
      </c>
      <c r="K27" s="29">
        <v>59046</v>
      </c>
      <c r="L27" s="29">
        <v>61334</v>
      </c>
      <c r="M27" s="29">
        <v>63192</v>
      </c>
      <c r="N27" s="18"/>
      <c r="O27" s="33" t="s">
        <v>13</v>
      </c>
      <c r="P27" s="37"/>
    </row>
    <row r="28" spans="1:16" s="38" customFormat="1" ht="120">
      <c r="A28" s="32" t="s">
        <v>475</v>
      </c>
      <c r="B28" s="32" t="s">
        <v>22</v>
      </c>
      <c r="C28" s="33" t="s">
        <v>62</v>
      </c>
      <c r="D28" s="33" t="s">
        <v>63</v>
      </c>
      <c r="E28" s="34" t="s">
        <v>21</v>
      </c>
      <c r="F28" s="35"/>
      <c r="G28" s="35"/>
      <c r="H28" s="18"/>
      <c r="I28" s="18"/>
      <c r="J28" s="18">
        <v>7</v>
      </c>
      <c r="K28" s="18"/>
      <c r="L28" s="18">
        <v>1</v>
      </c>
      <c r="M28" s="18">
        <v>1</v>
      </c>
      <c r="N28" s="18"/>
      <c r="O28" s="33" t="s">
        <v>460</v>
      </c>
      <c r="P28" s="37"/>
    </row>
    <row r="29" spans="1:16" s="38" customFormat="1" ht="120">
      <c r="A29" s="32" t="s">
        <v>475</v>
      </c>
      <c r="B29" s="32" t="s">
        <v>22</v>
      </c>
      <c r="C29" s="33" t="s">
        <v>62</v>
      </c>
      <c r="D29" s="33" t="s">
        <v>64</v>
      </c>
      <c r="E29" s="34" t="s">
        <v>65</v>
      </c>
      <c r="F29" s="35"/>
      <c r="G29" s="35"/>
      <c r="H29" s="18"/>
      <c r="I29" s="18">
        <v>6</v>
      </c>
      <c r="J29" s="18" t="s">
        <v>436</v>
      </c>
      <c r="K29" s="18">
        <v>7</v>
      </c>
      <c r="L29" s="18" t="s">
        <v>437</v>
      </c>
      <c r="M29" s="18" t="s">
        <v>437</v>
      </c>
      <c r="N29" s="18"/>
      <c r="O29" s="33" t="s">
        <v>66</v>
      </c>
      <c r="P29" s="37"/>
    </row>
    <row r="30" spans="1:16" s="38" customFormat="1" ht="239.25">
      <c r="A30" s="32" t="s">
        <v>475</v>
      </c>
      <c r="B30" s="32" t="s">
        <v>22</v>
      </c>
      <c r="C30" s="33" t="s">
        <v>67</v>
      </c>
      <c r="D30" s="33" t="s">
        <v>68</v>
      </c>
      <c r="E30" s="34" t="s">
        <v>21</v>
      </c>
      <c r="F30" s="35"/>
      <c r="G30" s="35"/>
      <c r="H30" s="18"/>
      <c r="I30" s="18"/>
      <c r="J30" s="18">
        <v>15</v>
      </c>
      <c r="K30" s="18">
        <v>15</v>
      </c>
      <c r="L30" s="18">
        <v>15</v>
      </c>
      <c r="M30" s="18">
        <v>15</v>
      </c>
      <c r="N30" s="18">
        <v>15</v>
      </c>
      <c r="O30" s="33" t="s">
        <v>69</v>
      </c>
      <c r="P30" s="37"/>
    </row>
    <row r="31" spans="1:16" s="38" customFormat="1" ht="174">
      <c r="A31" s="32" t="s">
        <v>475</v>
      </c>
      <c r="B31" s="32" t="s">
        <v>22</v>
      </c>
      <c r="C31" s="33" t="s">
        <v>70</v>
      </c>
      <c r="D31" s="33" t="s">
        <v>71</v>
      </c>
      <c r="E31" s="34" t="s">
        <v>41</v>
      </c>
      <c r="F31" s="35"/>
      <c r="G31" s="35"/>
      <c r="H31" s="18"/>
      <c r="I31" s="18"/>
      <c r="J31" s="18">
        <v>51935.3</v>
      </c>
      <c r="K31" s="18"/>
      <c r="L31" s="18"/>
      <c r="M31" s="18"/>
      <c r="N31" s="18"/>
      <c r="O31" s="33" t="s">
        <v>72</v>
      </c>
      <c r="P31" s="37"/>
    </row>
    <row r="32" spans="1:16" s="38" customFormat="1" ht="174">
      <c r="A32" s="32" t="s">
        <v>475</v>
      </c>
      <c r="B32" s="32" t="s">
        <v>22</v>
      </c>
      <c r="C32" s="33" t="s">
        <v>73</v>
      </c>
      <c r="D32" s="33" t="s">
        <v>74</v>
      </c>
      <c r="E32" s="34" t="s">
        <v>41</v>
      </c>
      <c r="F32" s="35"/>
      <c r="G32" s="35"/>
      <c r="H32" s="18"/>
      <c r="I32" s="18"/>
      <c r="J32" s="18">
        <v>153</v>
      </c>
      <c r="K32" s="18"/>
      <c r="L32" s="18"/>
      <c r="M32" s="18"/>
      <c r="N32" s="18"/>
      <c r="O32" s="33" t="s">
        <v>36</v>
      </c>
      <c r="P32" s="37"/>
    </row>
    <row r="33" spans="1:16" s="38" customFormat="1" ht="120">
      <c r="A33" s="32" t="s">
        <v>475</v>
      </c>
      <c r="B33" s="32" t="s">
        <v>22</v>
      </c>
      <c r="C33" s="33" t="s">
        <v>75</v>
      </c>
      <c r="D33" s="33" t="s">
        <v>76</v>
      </c>
      <c r="E33" s="34" t="s">
        <v>16</v>
      </c>
      <c r="F33" s="35"/>
      <c r="G33" s="35"/>
      <c r="H33" s="18"/>
      <c r="I33" s="18"/>
      <c r="J33" s="18">
        <v>7</v>
      </c>
      <c r="K33" s="18">
        <v>3</v>
      </c>
      <c r="L33" s="18">
        <v>2</v>
      </c>
      <c r="M33" s="18">
        <v>2</v>
      </c>
      <c r="N33" s="18"/>
      <c r="O33" s="33" t="s">
        <v>461</v>
      </c>
      <c r="P33" s="37"/>
    </row>
    <row r="34" spans="1:16" s="38" customFormat="1" ht="120">
      <c r="A34" s="32" t="s">
        <v>475</v>
      </c>
      <c r="B34" s="32" t="s">
        <v>22</v>
      </c>
      <c r="C34" s="33" t="s">
        <v>77</v>
      </c>
      <c r="D34" s="33" t="s">
        <v>78</v>
      </c>
      <c r="E34" s="34" t="s">
        <v>21</v>
      </c>
      <c r="F34" s="35"/>
      <c r="G34" s="35"/>
      <c r="H34" s="18"/>
      <c r="I34" s="18"/>
      <c r="J34" s="18">
        <v>39</v>
      </c>
      <c r="K34" s="18"/>
      <c r="L34" s="18"/>
      <c r="M34" s="18"/>
      <c r="N34" s="18"/>
      <c r="O34" s="33" t="s">
        <v>72</v>
      </c>
      <c r="P34" s="37"/>
    </row>
    <row r="35" spans="1:16" s="38" customFormat="1" ht="120">
      <c r="A35" s="32" t="s">
        <v>475</v>
      </c>
      <c r="B35" s="32" t="s">
        <v>22</v>
      </c>
      <c r="C35" s="33" t="s">
        <v>77</v>
      </c>
      <c r="D35" s="33" t="s">
        <v>79</v>
      </c>
      <c r="E35" s="34" t="s">
        <v>21</v>
      </c>
      <c r="F35" s="35"/>
      <c r="G35" s="35"/>
      <c r="H35" s="18"/>
      <c r="I35" s="18"/>
      <c r="J35" s="18">
        <v>3</v>
      </c>
      <c r="K35" s="18"/>
      <c r="L35" s="18"/>
      <c r="M35" s="18"/>
      <c r="N35" s="18"/>
      <c r="O35" s="33" t="s">
        <v>462</v>
      </c>
      <c r="P35" s="37"/>
    </row>
    <row r="36" spans="1:16" s="38" customFormat="1" ht="152.25">
      <c r="A36" s="32" t="s">
        <v>475</v>
      </c>
      <c r="B36" s="32" t="s">
        <v>22</v>
      </c>
      <c r="C36" s="33" t="s">
        <v>80</v>
      </c>
      <c r="D36" s="33" t="s">
        <v>81</v>
      </c>
      <c r="E36" s="34" t="s">
        <v>82</v>
      </c>
      <c r="F36" s="35"/>
      <c r="G36" s="35"/>
      <c r="H36" s="18"/>
      <c r="I36" s="18"/>
      <c r="J36" s="18">
        <v>2</v>
      </c>
      <c r="K36" s="18"/>
      <c r="L36" s="18"/>
      <c r="M36" s="18"/>
      <c r="N36" s="18"/>
      <c r="O36" s="33" t="s">
        <v>428</v>
      </c>
      <c r="P36" s="37" t="s">
        <v>83</v>
      </c>
    </row>
    <row r="37" spans="1:16" s="38" customFormat="1" ht="152.25">
      <c r="A37" s="32" t="s">
        <v>475</v>
      </c>
      <c r="B37" s="32" t="s">
        <v>22</v>
      </c>
      <c r="C37" s="33" t="s">
        <v>84</v>
      </c>
      <c r="D37" s="33" t="s">
        <v>85</v>
      </c>
      <c r="E37" s="34" t="s">
        <v>86</v>
      </c>
      <c r="F37" s="35"/>
      <c r="G37" s="35"/>
      <c r="H37" s="18"/>
      <c r="I37" s="18"/>
      <c r="J37" s="18">
        <v>1</v>
      </c>
      <c r="K37" s="18"/>
      <c r="L37" s="18"/>
      <c r="M37" s="18"/>
      <c r="N37" s="18"/>
      <c r="O37" s="33" t="s">
        <v>464</v>
      </c>
      <c r="P37" s="37"/>
    </row>
    <row r="38" spans="1:16" s="38" customFormat="1" ht="130.5">
      <c r="A38" s="32" t="s">
        <v>475</v>
      </c>
      <c r="B38" s="32" t="s">
        <v>22</v>
      </c>
      <c r="C38" s="33" t="s">
        <v>487</v>
      </c>
      <c r="D38" s="33" t="s">
        <v>87</v>
      </c>
      <c r="E38" s="34" t="s">
        <v>21</v>
      </c>
      <c r="F38" s="35"/>
      <c r="G38" s="35"/>
      <c r="H38" s="18"/>
      <c r="I38" s="18"/>
      <c r="J38" s="18">
        <v>39</v>
      </c>
      <c r="K38" s="18">
        <v>53</v>
      </c>
      <c r="L38" s="18">
        <v>53</v>
      </c>
      <c r="M38" s="18">
        <v>37</v>
      </c>
      <c r="N38" s="18"/>
      <c r="O38" s="33" t="s">
        <v>463</v>
      </c>
      <c r="P38" s="37"/>
    </row>
    <row r="39" spans="1:16" s="38" customFormat="1" ht="120">
      <c r="A39" s="32" t="s">
        <v>475</v>
      </c>
      <c r="B39" s="32" t="s">
        <v>22</v>
      </c>
      <c r="C39" s="33" t="s">
        <v>488</v>
      </c>
      <c r="D39" s="33" t="s">
        <v>489</v>
      </c>
      <c r="E39" s="34" t="s">
        <v>88</v>
      </c>
      <c r="F39" s="35"/>
      <c r="G39" s="35"/>
      <c r="H39" s="18"/>
      <c r="I39" s="18"/>
      <c r="J39" s="18">
        <v>5</v>
      </c>
      <c r="K39" s="57">
        <v>5</v>
      </c>
      <c r="L39" s="57">
        <v>5</v>
      </c>
      <c r="M39" s="57">
        <v>5</v>
      </c>
      <c r="N39" s="57">
        <v>5</v>
      </c>
      <c r="O39" s="33" t="s">
        <v>465</v>
      </c>
      <c r="P39" s="37"/>
    </row>
    <row r="40" spans="1:16" s="38" customFormat="1" ht="130.5">
      <c r="A40" s="32" t="s">
        <v>475</v>
      </c>
      <c r="B40" s="32" t="s">
        <v>22</v>
      </c>
      <c r="C40" s="33" t="s">
        <v>89</v>
      </c>
      <c r="D40" s="33" t="s">
        <v>90</v>
      </c>
      <c r="E40" s="34" t="s">
        <v>91</v>
      </c>
      <c r="F40" s="35"/>
      <c r="G40" s="35"/>
      <c r="H40" s="18"/>
      <c r="I40" s="18"/>
      <c r="J40" s="18">
        <v>12</v>
      </c>
      <c r="K40" s="18"/>
      <c r="L40" s="18"/>
      <c r="M40" s="18"/>
      <c r="N40" s="18"/>
      <c r="O40" s="33" t="s">
        <v>242</v>
      </c>
      <c r="P40" s="37"/>
    </row>
    <row r="41" spans="1:16" s="38" customFormat="1" ht="120">
      <c r="A41" s="32" t="s">
        <v>475</v>
      </c>
      <c r="B41" s="32" t="s">
        <v>22</v>
      </c>
      <c r="C41" s="33" t="s">
        <v>92</v>
      </c>
      <c r="D41" s="33" t="s">
        <v>93</v>
      </c>
      <c r="E41" s="58" t="s">
        <v>94</v>
      </c>
      <c r="F41" s="57"/>
      <c r="G41" s="57"/>
      <c r="H41" s="57"/>
      <c r="I41" s="57"/>
      <c r="J41" s="57">
        <v>16000</v>
      </c>
      <c r="K41" s="18">
        <v>16000</v>
      </c>
      <c r="L41" s="18">
        <v>17000</v>
      </c>
      <c r="M41" s="18">
        <v>19000</v>
      </c>
      <c r="N41" s="18"/>
      <c r="O41" s="33" t="s">
        <v>95</v>
      </c>
      <c r="P41" s="37"/>
    </row>
    <row r="42" spans="1:16" s="38" customFormat="1" ht="123" customHeight="1">
      <c r="A42" s="59" t="s">
        <v>475</v>
      </c>
      <c r="B42" s="59" t="s">
        <v>22</v>
      </c>
      <c r="C42" s="54" t="s">
        <v>92</v>
      </c>
      <c r="D42" s="33" t="s">
        <v>96</v>
      </c>
      <c r="E42" s="84" t="s">
        <v>94</v>
      </c>
      <c r="F42" s="85"/>
      <c r="G42" s="85"/>
      <c r="O42" s="54" t="s">
        <v>95</v>
      </c>
      <c r="P42" s="92"/>
    </row>
    <row r="43" spans="1:16" s="38" customFormat="1" ht="90.75" customHeight="1">
      <c r="A43" s="59" t="s">
        <v>475</v>
      </c>
      <c r="B43" s="59" t="s">
        <v>22</v>
      </c>
      <c r="C43" s="54" t="s">
        <v>92</v>
      </c>
      <c r="D43" s="33" t="s">
        <v>519</v>
      </c>
      <c r="E43" s="84" t="s">
        <v>94</v>
      </c>
      <c r="F43" s="86"/>
      <c r="G43" s="86"/>
      <c r="H43" s="87">
        <v>13500</v>
      </c>
      <c r="I43" s="87">
        <v>12550</v>
      </c>
      <c r="J43" s="87">
        <v>9800</v>
      </c>
      <c r="K43" s="87">
        <v>13650</v>
      </c>
      <c r="L43" s="87">
        <v>16050</v>
      </c>
      <c r="M43" s="87">
        <v>14750</v>
      </c>
      <c r="N43" s="88"/>
      <c r="O43" s="54" t="s">
        <v>95</v>
      </c>
      <c r="P43" s="93"/>
    </row>
    <row r="44" spans="1:16" s="38" customFormat="1" ht="105" customHeight="1">
      <c r="A44" s="59" t="s">
        <v>475</v>
      </c>
      <c r="B44" s="59" t="s">
        <v>22</v>
      </c>
      <c r="C44" s="54" t="s">
        <v>92</v>
      </c>
      <c r="D44" s="33" t="s">
        <v>520</v>
      </c>
      <c r="E44" s="58" t="s">
        <v>94</v>
      </c>
      <c r="F44" s="60"/>
      <c r="G44" s="61"/>
      <c r="H44" s="18">
        <v>11000</v>
      </c>
      <c r="I44" s="18">
        <v>12100</v>
      </c>
      <c r="J44" s="18">
        <v>11100</v>
      </c>
      <c r="K44" s="18">
        <v>8100</v>
      </c>
      <c r="L44" s="18">
        <v>9250</v>
      </c>
      <c r="M44" s="18">
        <v>15000</v>
      </c>
      <c r="N44" s="18"/>
      <c r="O44" s="54" t="s">
        <v>95</v>
      </c>
      <c r="P44" s="93"/>
    </row>
    <row r="45" spans="1:16" s="38" customFormat="1" ht="104.25" customHeight="1">
      <c r="A45" s="59" t="s">
        <v>475</v>
      </c>
      <c r="B45" s="59" t="s">
        <v>22</v>
      </c>
      <c r="C45" s="54" t="s">
        <v>92</v>
      </c>
      <c r="D45" s="33" t="s">
        <v>433</v>
      </c>
      <c r="E45" s="58"/>
      <c r="F45" s="57"/>
      <c r="G45" s="57"/>
      <c r="H45" s="18"/>
      <c r="I45" s="18"/>
      <c r="J45" s="18"/>
      <c r="K45" s="18"/>
      <c r="L45" s="18"/>
      <c r="M45" s="18"/>
      <c r="N45" s="18"/>
      <c r="O45" s="54" t="s">
        <v>95</v>
      </c>
      <c r="P45" s="94"/>
    </row>
    <row r="46" spans="1:16" s="38" customFormat="1" ht="174">
      <c r="A46" s="32" t="s">
        <v>475</v>
      </c>
      <c r="B46" s="32" t="s">
        <v>22</v>
      </c>
      <c r="C46" s="33" t="s">
        <v>97</v>
      </c>
      <c r="D46" s="33" t="s">
        <v>98</v>
      </c>
      <c r="E46" s="34" t="s">
        <v>99</v>
      </c>
      <c r="F46" s="35"/>
      <c r="G46" s="35"/>
      <c r="H46" s="18"/>
      <c r="I46" s="18"/>
      <c r="J46" s="18">
        <v>102</v>
      </c>
      <c r="K46" s="18"/>
      <c r="L46" s="18"/>
      <c r="M46" s="18"/>
      <c r="N46" s="18"/>
      <c r="O46" s="33" t="s">
        <v>466</v>
      </c>
      <c r="P46" s="37"/>
    </row>
    <row r="47" spans="1:16" s="38" customFormat="1" ht="120">
      <c r="A47" s="32" t="s">
        <v>475</v>
      </c>
      <c r="B47" s="32" t="s">
        <v>22</v>
      </c>
      <c r="C47" s="33" t="s">
        <v>100</v>
      </c>
      <c r="D47" s="33" t="s">
        <v>101</v>
      </c>
      <c r="E47" s="34" t="s">
        <v>102</v>
      </c>
      <c r="F47" s="35"/>
      <c r="G47" s="35"/>
      <c r="H47" s="18"/>
      <c r="I47" s="18"/>
      <c r="J47" s="62">
        <v>1</v>
      </c>
      <c r="K47" s="18">
        <v>11</v>
      </c>
      <c r="L47" s="18">
        <v>12.5</v>
      </c>
      <c r="M47" s="18">
        <v>12</v>
      </c>
      <c r="N47" s="18"/>
      <c r="O47" s="33" t="s">
        <v>103</v>
      </c>
      <c r="P47" s="37"/>
    </row>
    <row r="48" spans="1:16" s="38" customFormat="1" ht="120">
      <c r="A48" s="32" t="s">
        <v>475</v>
      </c>
      <c r="B48" s="32" t="s">
        <v>22</v>
      </c>
      <c r="C48" s="33" t="s">
        <v>100</v>
      </c>
      <c r="D48" s="33" t="s">
        <v>104</v>
      </c>
      <c r="E48" s="34" t="s">
        <v>105</v>
      </c>
      <c r="F48" s="35"/>
      <c r="G48" s="35"/>
      <c r="H48" s="18"/>
      <c r="I48" s="18"/>
      <c r="J48" s="57">
        <v>20313</v>
      </c>
      <c r="K48" s="18">
        <v>136150</v>
      </c>
      <c r="L48" s="18">
        <v>326372</v>
      </c>
      <c r="M48" s="18">
        <v>373151</v>
      </c>
      <c r="N48" s="18"/>
      <c r="O48" s="33" t="s">
        <v>106</v>
      </c>
      <c r="P48" s="37"/>
    </row>
    <row r="49" spans="1:16" s="38" customFormat="1" ht="120">
      <c r="A49" s="32" t="s">
        <v>475</v>
      </c>
      <c r="B49" s="32" t="s">
        <v>22</v>
      </c>
      <c r="C49" s="33" t="s">
        <v>107</v>
      </c>
      <c r="D49" s="33" t="s">
        <v>108</v>
      </c>
      <c r="E49" s="34" t="s">
        <v>109</v>
      </c>
      <c r="F49" s="35"/>
      <c r="G49" s="35"/>
      <c r="H49" s="18"/>
      <c r="I49" s="18"/>
      <c r="J49" s="18">
        <v>5</v>
      </c>
      <c r="K49" s="18"/>
      <c r="L49" s="18"/>
      <c r="M49" s="18"/>
      <c r="N49" s="18"/>
      <c r="O49" s="33" t="s">
        <v>110</v>
      </c>
      <c r="P49" s="37"/>
    </row>
    <row r="50" spans="1:16" s="38" customFormat="1" ht="130.5">
      <c r="A50" s="32" t="s">
        <v>475</v>
      </c>
      <c r="B50" s="32" t="s">
        <v>22</v>
      </c>
      <c r="C50" s="33" t="s">
        <v>111</v>
      </c>
      <c r="D50" s="33" t="s">
        <v>112</v>
      </c>
      <c r="E50" s="34" t="s">
        <v>113</v>
      </c>
      <c r="F50" s="35"/>
      <c r="G50" s="35"/>
      <c r="H50" s="18"/>
      <c r="I50" s="18"/>
      <c r="J50" s="62"/>
      <c r="K50" s="18">
        <v>54</v>
      </c>
      <c r="L50" s="18">
        <v>45</v>
      </c>
      <c r="M50" s="18">
        <v>66</v>
      </c>
      <c r="N50" s="18"/>
      <c r="O50" s="33" t="s">
        <v>467</v>
      </c>
      <c r="P50" s="37"/>
    </row>
    <row r="51" spans="1:16" s="38" customFormat="1" ht="120">
      <c r="A51" s="32" t="s">
        <v>475</v>
      </c>
      <c r="B51" s="32" t="s">
        <v>22</v>
      </c>
      <c r="C51" s="33" t="s">
        <v>490</v>
      </c>
      <c r="D51" s="33" t="s">
        <v>491</v>
      </c>
      <c r="E51" s="34" t="s">
        <v>109</v>
      </c>
      <c r="F51" s="35"/>
      <c r="G51" s="35"/>
      <c r="H51" s="18"/>
      <c r="I51" s="18"/>
      <c r="J51" s="62">
        <v>1</v>
      </c>
      <c r="K51" s="18">
        <v>8</v>
      </c>
      <c r="L51" s="18">
        <v>14</v>
      </c>
      <c r="M51" s="18">
        <v>9</v>
      </c>
      <c r="N51" s="18"/>
      <c r="O51" s="33" t="s">
        <v>439</v>
      </c>
      <c r="P51" s="37"/>
    </row>
    <row r="52" spans="1:16" s="38" customFormat="1" ht="198" customHeight="1">
      <c r="A52" s="32" t="s">
        <v>475</v>
      </c>
      <c r="B52" s="32" t="s">
        <v>22</v>
      </c>
      <c r="C52" s="33" t="s">
        <v>492</v>
      </c>
      <c r="D52" s="33" t="s">
        <v>493</v>
      </c>
      <c r="E52" s="34" t="s">
        <v>114</v>
      </c>
      <c r="F52" s="35"/>
      <c r="G52" s="35"/>
      <c r="H52" s="18"/>
      <c r="I52" s="18"/>
      <c r="J52" s="18">
        <v>10</v>
      </c>
      <c r="K52" s="18"/>
      <c r="L52" s="18"/>
      <c r="M52" s="18"/>
      <c r="N52" s="18"/>
      <c r="O52" s="33" t="s">
        <v>115</v>
      </c>
      <c r="P52" s="37"/>
    </row>
    <row r="53" spans="1:16" s="38" customFormat="1" ht="120">
      <c r="A53" s="63" t="s">
        <v>494</v>
      </c>
      <c r="B53" s="64" t="s">
        <v>495</v>
      </c>
      <c r="C53" s="32" t="s">
        <v>116</v>
      </c>
      <c r="D53" s="32" t="s">
        <v>117</v>
      </c>
      <c r="E53" s="34" t="s">
        <v>118</v>
      </c>
      <c r="F53" s="35"/>
      <c r="G53" s="35"/>
      <c r="H53" s="18"/>
      <c r="I53" s="18"/>
      <c r="J53" s="18">
        <v>47</v>
      </c>
      <c r="K53" s="18"/>
      <c r="L53" s="18"/>
      <c r="M53" s="18"/>
      <c r="N53" s="18"/>
      <c r="O53" s="33" t="s">
        <v>119</v>
      </c>
      <c r="P53" s="37"/>
    </row>
    <row r="54" spans="1:16" s="38" customFormat="1" ht="120">
      <c r="A54" s="63" t="s">
        <v>494</v>
      </c>
      <c r="B54" s="64" t="s">
        <v>495</v>
      </c>
      <c r="C54" s="32" t="s">
        <v>116</v>
      </c>
      <c r="D54" s="32" t="s">
        <v>120</v>
      </c>
      <c r="E54" s="34" t="s">
        <v>121</v>
      </c>
      <c r="F54" s="35"/>
      <c r="G54" s="35"/>
      <c r="H54" s="18"/>
      <c r="I54" s="18"/>
      <c r="J54" s="18">
        <v>3060</v>
      </c>
      <c r="K54" s="18"/>
      <c r="L54" s="18"/>
      <c r="M54" s="18"/>
      <c r="N54" s="18"/>
      <c r="O54" s="33" t="s">
        <v>119</v>
      </c>
      <c r="P54" s="37"/>
    </row>
    <row r="55" spans="1:16" s="38" customFormat="1" ht="120">
      <c r="A55" s="63" t="s">
        <v>494</v>
      </c>
      <c r="B55" s="64" t="s">
        <v>495</v>
      </c>
      <c r="C55" s="32" t="s">
        <v>116</v>
      </c>
      <c r="D55" s="32" t="s">
        <v>122</v>
      </c>
      <c r="E55" s="34" t="s">
        <v>121</v>
      </c>
      <c r="F55" s="35"/>
      <c r="G55" s="35"/>
      <c r="H55" s="18"/>
      <c r="I55" s="18"/>
      <c r="J55" s="18">
        <v>116713</v>
      </c>
      <c r="K55" s="18"/>
      <c r="L55" s="18"/>
      <c r="M55" s="18"/>
      <c r="N55" s="18"/>
      <c r="O55" s="33" t="s">
        <v>119</v>
      </c>
      <c r="P55" s="37"/>
    </row>
    <row r="56" spans="1:16" s="38" customFormat="1" ht="144">
      <c r="A56" s="63" t="s">
        <v>494</v>
      </c>
      <c r="B56" s="64" t="s">
        <v>495</v>
      </c>
      <c r="C56" s="32" t="s">
        <v>123</v>
      </c>
      <c r="D56" s="32" t="s">
        <v>124</v>
      </c>
      <c r="E56" s="34" t="s">
        <v>118</v>
      </c>
      <c r="F56" s="35"/>
      <c r="G56" s="35"/>
      <c r="H56" s="18"/>
      <c r="I56" s="18"/>
      <c r="J56" s="18">
        <v>4</v>
      </c>
      <c r="K56" s="18"/>
      <c r="L56" s="18"/>
      <c r="M56" s="18"/>
      <c r="N56" s="18"/>
      <c r="O56" s="33" t="s">
        <v>119</v>
      </c>
      <c r="P56" s="37"/>
    </row>
    <row r="57" spans="1:16" s="38" customFormat="1" ht="144">
      <c r="A57" s="63" t="s">
        <v>494</v>
      </c>
      <c r="B57" s="64" t="s">
        <v>495</v>
      </c>
      <c r="C57" s="32" t="s">
        <v>123</v>
      </c>
      <c r="D57" s="32" t="s">
        <v>125</v>
      </c>
      <c r="E57" s="34" t="s">
        <v>126</v>
      </c>
      <c r="F57" s="35"/>
      <c r="G57" s="35"/>
      <c r="H57" s="18"/>
      <c r="I57" s="18"/>
      <c r="J57" s="18">
        <v>418795</v>
      </c>
      <c r="K57" s="18"/>
      <c r="L57" s="18"/>
      <c r="M57" s="18"/>
      <c r="N57" s="18"/>
      <c r="O57" s="33" t="s">
        <v>119</v>
      </c>
      <c r="P57" s="37"/>
    </row>
    <row r="58" spans="1:16" s="38" customFormat="1" ht="144">
      <c r="A58" s="63" t="s">
        <v>494</v>
      </c>
      <c r="B58" s="64" t="s">
        <v>495</v>
      </c>
      <c r="C58" s="32" t="s">
        <v>123</v>
      </c>
      <c r="D58" s="32" t="s">
        <v>127</v>
      </c>
      <c r="E58" s="34" t="s">
        <v>121</v>
      </c>
      <c r="F58" s="35"/>
      <c r="G58" s="35"/>
      <c r="H58" s="18">
        <v>181374</v>
      </c>
      <c r="I58" s="18">
        <v>183743</v>
      </c>
      <c r="J58" s="18">
        <v>185971</v>
      </c>
      <c r="K58" s="18">
        <v>188120</v>
      </c>
      <c r="L58" s="18">
        <v>190142</v>
      </c>
      <c r="M58" s="18">
        <v>192755</v>
      </c>
      <c r="N58" s="18"/>
      <c r="O58" s="33" t="s">
        <v>440</v>
      </c>
      <c r="P58" s="37"/>
    </row>
    <row r="59" spans="1:16" s="38" customFormat="1" ht="152.25">
      <c r="A59" s="63" t="s">
        <v>494</v>
      </c>
      <c r="B59" s="64" t="s">
        <v>495</v>
      </c>
      <c r="C59" s="32" t="s">
        <v>128</v>
      </c>
      <c r="D59" s="32" t="s">
        <v>496</v>
      </c>
      <c r="E59" s="34" t="s">
        <v>21</v>
      </c>
      <c r="F59" s="35"/>
      <c r="G59" s="35"/>
      <c r="H59" s="18"/>
      <c r="I59" s="18"/>
      <c r="J59" s="18">
        <v>294</v>
      </c>
      <c r="K59" s="18"/>
      <c r="L59" s="18"/>
      <c r="M59" s="18"/>
      <c r="N59" s="18"/>
      <c r="O59" s="33" t="s">
        <v>129</v>
      </c>
      <c r="P59" s="37"/>
    </row>
    <row r="60" spans="1:16" s="38" customFormat="1" ht="168">
      <c r="A60" s="63" t="s">
        <v>494</v>
      </c>
      <c r="B60" s="64" t="s">
        <v>495</v>
      </c>
      <c r="C60" s="32" t="s">
        <v>130</v>
      </c>
      <c r="D60" s="32" t="s">
        <v>131</v>
      </c>
      <c r="E60" s="34" t="s">
        <v>121</v>
      </c>
      <c r="F60" s="35"/>
      <c r="G60" s="35"/>
      <c r="H60" s="18"/>
      <c r="I60" s="18"/>
      <c r="J60" s="18">
        <v>116713</v>
      </c>
      <c r="K60" s="18"/>
      <c r="L60" s="18"/>
      <c r="M60" s="18"/>
      <c r="N60" s="18"/>
      <c r="O60" s="33" t="s">
        <v>119</v>
      </c>
      <c r="P60" s="37"/>
    </row>
    <row r="61" spans="1:16" s="38" customFormat="1" ht="240">
      <c r="A61" s="63" t="s">
        <v>494</v>
      </c>
      <c r="B61" s="64" t="s">
        <v>495</v>
      </c>
      <c r="C61" s="32" t="s">
        <v>497</v>
      </c>
      <c r="D61" s="32" t="s">
        <v>498</v>
      </c>
      <c r="E61" s="34" t="s">
        <v>12</v>
      </c>
      <c r="F61" s="35"/>
      <c r="G61" s="35"/>
      <c r="H61" s="18"/>
      <c r="I61" s="18"/>
      <c r="J61" s="18">
        <v>10</v>
      </c>
      <c r="K61" s="18"/>
      <c r="L61" s="18"/>
      <c r="M61" s="18"/>
      <c r="N61" s="18"/>
      <c r="O61" s="33" t="s">
        <v>119</v>
      </c>
      <c r="P61" s="37"/>
    </row>
    <row r="62" spans="1:16" s="38" customFormat="1" ht="120">
      <c r="A62" s="63" t="s">
        <v>494</v>
      </c>
      <c r="B62" s="64" t="s">
        <v>495</v>
      </c>
      <c r="C62" s="32" t="s">
        <v>132</v>
      </c>
      <c r="D62" s="32" t="s">
        <v>133</v>
      </c>
      <c r="E62" s="34" t="s">
        <v>134</v>
      </c>
      <c r="F62" s="35"/>
      <c r="G62" s="35"/>
      <c r="H62" s="18"/>
      <c r="I62" s="18"/>
      <c r="J62" s="18"/>
      <c r="K62" s="18"/>
      <c r="L62" s="18"/>
      <c r="M62" s="18"/>
      <c r="N62" s="18"/>
      <c r="O62" s="33" t="s">
        <v>119</v>
      </c>
      <c r="P62" s="37"/>
    </row>
    <row r="63" spans="1:16" s="38" customFormat="1" ht="120">
      <c r="A63" s="63" t="s">
        <v>494</v>
      </c>
      <c r="B63" s="64" t="s">
        <v>495</v>
      </c>
      <c r="C63" s="65" t="s">
        <v>132</v>
      </c>
      <c r="D63" s="32" t="s">
        <v>135</v>
      </c>
      <c r="E63" s="34" t="s">
        <v>136</v>
      </c>
      <c r="F63" s="35"/>
      <c r="G63" s="35"/>
      <c r="H63" s="18"/>
      <c r="I63" s="18"/>
      <c r="J63" s="18"/>
      <c r="K63" s="18"/>
      <c r="L63" s="18"/>
      <c r="M63" s="18"/>
      <c r="N63" s="18"/>
      <c r="O63" s="33" t="s">
        <v>453</v>
      </c>
      <c r="P63" s="37"/>
    </row>
    <row r="64" spans="1:16" s="38" customFormat="1" ht="144">
      <c r="A64" s="63" t="s">
        <v>494</v>
      </c>
      <c r="B64" s="64" t="s">
        <v>495</v>
      </c>
      <c r="C64" s="32" t="s">
        <v>137</v>
      </c>
      <c r="D64" s="32" t="s">
        <v>138</v>
      </c>
      <c r="E64" s="34" t="s">
        <v>139</v>
      </c>
      <c r="F64" s="35"/>
      <c r="G64" s="35"/>
      <c r="H64" s="19"/>
      <c r="I64" s="19"/>
      <c r="J64" s="19"/>
      <c r="K64" s="19"/>
      <c r="L64" s="19"/>
      <c r="M64" s="19"/>
      <c r="N64" s="19"/>
      <c r="O64" s="33" t="s">
        <v>140</v>
      </c>
      <c r="P64" s="37"/>
    </row>
    <row r="65" spans="1:16" s="38" customFormat="1" ht="144">
      <c r="A65" s="63" t="s">
        <v>494</v>
      </c>
      <c r="B65" s="64" t="s">
        <v>495</v>
      </c>
      <c r="C65" s="32" t="s">
        <v>137</v>
      </c>
      <c r="D65" s="32" t="s">
        <v>141</v>
      </c>
      <c r="E65" s="34" t="s">
        <v>139</v>
      </c>
      <c r="F65" s="35"/>
      <c r="G65" s="35"/>
      <c r="H65" s="19"/>
      <c r="I65" s="19"/>
      <c r="J65" s="19"/>
      <c r="K65" s="19"/>
      <c r="L65" s="19"/>
      <c r="M65" s="19"/>
      <c r="N65" s="19"/>
      <c r="O65" s="33" t="s">
        <v>140</v>
      </c>
      <c r="P65" s="37"/>
    </row>
    <row r="66" spans="1:16" s="38" customFormat="1" ht="130.5">
      <c r="A66" s="63" t="s">
        <v>494</v>
      </c>
      <c r="B66" s="64" t="s">
        <v>495</v>
      </c>
      <c r="C66" s="32" t="s">
        <v>142</v>
      </c>
      <c r="D66" s="32" t="s">
        <v>143</v>
      </c>
      <c r="E66" s="34" t="s">
        <v>139</v>
      </c>
      <c r="F66" s="35"/>
      <c r="G66" s="35"/>
      <c r="H66" s="19"/>
      <c r="I66" s="19"/>
      <c r="J66" s="19"/>
      <c r="K66" s="19"/>
      <c r="L66" s="19"/>
      <c r="M66" s="19"/>
      <c r="N66" s="19"/>
      <c r="O66" s="33" t="s">
        <v>140</v>
      </c>
      <c r="P66" s="37"/>
    </row>
    <row r="67" spans="1:16" s="38" customFormat="1" ht="96">
      <c r="A67" s="63" t="s">
        <v>494</v>
      </c>
      <c r="B67" s="64" t="s">
        <v>495</v>
      </c>
      <c r="C67" s="32" t="s">
        <v>142</v>
      </c>
      <c r="D67" s="32" t="s">
        <v>144</v>
      </c>
      <c r="E67" s="34" t="s">
        <v>139</v>
      </c>
      <c r="F67" s="35"/>
      <c r="G67" s="35"/>
      <c r="H67" s="19"/>
      <c r="I67" s="19"/>
      <c r="J67" s="19"/>
      <c r="K67" s="19"/>
      <c r="L67" s="19"/>
      <c r="M67" s="19"/>
      <c r="N67" s="19"/>
      <c r="O67" s="33" t="s">
        <v>145</v>
      </c>
      <c r="P67" s="37"/>
    </row>
    <row r="68" spans="1:16" s="38" customFormat="1" ht="96">
      <c r="A68" s="63" t="s">
        <v>494</v>
      </c>
      <c r="B68" s="64" t="s">
        <v>495</v>
      </c>
      <c r="C68" s="32" t="s">
        <v>142</v>
      </c>
      <c r="D68" s="32" t="s">
        <v>146</v>
      </c>
      <c r="E68" s="34" t="s">
        <v>139</v>
      </c>
      <c r="F68" s="35"/>
      <c r="G68" s="35"/>
      <c r="H68" s="19"/>
      <c r="I68" s="19"/>
      <c r="J68" s="19"/>
      <c r="K68" s="19"/>
      <c r="L68" s="19"/>
      <c r="M68" s="19"/>
      <c r="N68" s="19"/>
      <c r="O68" s="66" t="s">
        <v>147</v>
      </c>
      <c r="P68" s="37"/>
    </row>
    <row r="69" spans="1:16" s="38" customFormat="1" ht="130.5">
      <c r="A69" s="63" t="s">
        <v>494</v>
      </c>
      <c r="B69" s="64" t="s">
        <v>495</v>
      </c>
      <c r="C69" s="32" t="s">
        <v>148</v>
      </c>
      <c r="D69" s="32" t="s">
        <v>149</v>
      </c>
      <c r="E69" s="34" t="s">
        <v>113</v>
      </c>
      <c r="F69" s="35"/>
      <c r="G69" s="35"/>
      <c r="H69" s="18"/>
      <c r="I69" s="18"/>
      <c r="J69" s="18"/>
      <c r="K69" s="18"/>
      <c r="L69" s="18"/>
      <c r="M69" s="18"/>
      <c r="N69" s="18"/>
      <c r="O69" s="33" t="s">
        <v>140</v>
      </c>
      <c r="P69" s="37"/>
    </row>
    <row r="70" spans="1:16" s="38" customFormat="1" ht="130.5">
      <c r="A70" s="63" t="s">
        <v>494</v>
      </c>
      <c r="B70" s="64" t="s">
        <v>495</v>
      </c>
      <c r="C70" s="32" t="s">
        <v>150</v>
      </c>
      <c r="D70" s="32" t="s">
        <v>151</v>
      </c>
      <c r="E70" s="34" t="s">
        <v>21</v>
      </c>
      <c r="F70" s="35"/>
      <c r="G70" s="35"/>
      <c r="H70" s="18"/>
      <c r="I70" s="18"/>
      <c r="J70" s="18"/>
      <c r="K70" s="18"/>
      <c r="L70" s="18"/>
      <c r="M70" s="18"/>
      <c r="N70" s="18"/>
      <c r="O70" s="33" t="s">
        <v>140</v>
      </c>
      <c r="P70" s="37"/>
    </row>
    <row r="71" spans="1:16" s="38" customFormat="1" ht="130.5">
      <c r="A71" s="63" t="s">
        <v>494</v>
      </c>
      <c r="B71" s="64" t="s">
        <v>495</v>
      </c>
      <c r="C71" s="32" t="s">
        <v>150</v>
      </c>
      <c r="D71" s="32" t="s">
        <v>152</v>
      </c>
      <c r="E71" s="34" t="s">
        <v>139</v>
      </c>
      <c r="F71" s="35"/>
      <c r="G71" s="35"/>
      <c r="H71" s="19"/>
      <c r="I71" s="19"/>
      <c r="J71" s="19"/>
      <c r="K71" s="19"/>
      <c r="L71" s="19"/>
      <c r="M71" s="19"/>
      <c r="N71" s="19"/>
      <c r="O71" s="33" t="s">
        <v>140</v>
      </c>
      <c r="P71" s="37"/>
    </row>
    <row r="72" spans="1:16" s="38" customFormat="1" ht="144">
      <c r="A72" s="63" t="s">
        <v>494</v>
      </c>
      <c r="B72" s="64" t="s">
        <v>495</v>
      </c>
      <c r="C72" s="32" t="s">
        <v>150</v>
      </c>
      <c r="D72" s="32" t="s">
        <v>153</v>
      </c>
      <c r="E72" s="34" t="s">
        <v>139</v>
      </c>
      <c r="F72" s="35"/>
      <c r="G72" s="35"/>
      <c r="H72" s="19"/>
      <c r="I72" s="19"/>
      <c r="J72" s="19"/>
      <c r="K72" s="19"/>
      <c r="L72" s="19"/>
      <c r="M72" s="19"/>
      <c r="N72" s="19"/>
      <c r="O72" s="33" t="s">
        <v>140</v>
      </c>
      <c r="P72" s="37"/>
    </row>
    <row r="73" spans="1:16" s="38" customFormat="1" ht="144">
      <c r="A73" s="63" t="s">
        <v>494</v>
      </c>
      <c r="B73" s="64" t="s">
        <v>495</v>
      </c>
      <c r="C73" s="32" t="s">
        <v>154</v>
      </c>
      <c r="D73" s="32" t="s">
        <v>155</v>
      </c>
      <c r="E73" s="34" t="s">
        <v>139</v>
      </c>
      <c r="F73" s="35"/>
      <c r="G73" s="35"/>
      <c r="H73" s="19"/>
      <c r="I73" s="19"/>
      <c r="J73" s="19"/>
      <c r="K73" s="19"/>
      <c r="L73" s="19"/>
      <c r="M73" s="19"/>
      <c r="N73" s="19"/>
      <c r="O73" s="33" t="s">
        <v>140</v>
      </c>
      <c r="P73" s="37"/>
    </row>
    <row r="74" spans="1:16" s="38" customFormat="1" ht="130.5">
      <c r="A74" s="63" t="s">
        <v>494</v>
      </c>
      <c r="B74" s="64" t="s">
        <v>495</v>
      </c>
      <c r="C74" s="32" t="s">
        <v>154</v>
      </c>
      <c r="D74" s="32" t="s">
        <v>156</v>
      </c>
      <c r="E74" s="34" t="s">
        <v>139</v>
      </c>
      <c r="F74" s="35"/>
      <c r="G74" s="35"/>
      <c r="H74" s="19"/>
      <c r="I74" s="19"/>
      <c r="J74" s="19"/>
      <c r="K74" s="19"/>
      <c r="L74" s="19"/>
      <c r="M74" s="19"/>
      <c r="N74" s="19"/>
      <c r="O74" s="33" t="s">
        <v>140</v>
      </c>
      <c r="P74" s="37"/>
    </row>
    <row r="75" spans="1:16" s="38" customFormat="1" ht="130.5">
      <c r="A75" s="63" t="s">
        <v>494</v>
      </c>
      <c r="B75" s="64" t="s">
        <v>495</v>
      </c>
      <c r="C75" s="32" t="s">
        <v>154</v>
      </c>
      <c r="D75" s="32" t="s">
        <v>157</v>
      </c>
      <c r="E75" s="34" t="s">
        <v>139</v>
      </c>
      <c r="F75" s="35"/>
      <c r="G75" s="35"/>
      <c r="H75" s="19"/>
      <c r="I75" s="19"/>
      <c r="J75" s="19"/>
      <c r="K75" s="19"/>
      <c r="L75" s="19"/>
      <c r="M75" s="19"/>
      <c r="N75" s="19"/>
      <c r="O75" s="33" t="s">
        <v>140</v>
      </c>
      <c r="P75" s="37"/>
    </row>
    <row r="76" spans="1:16" s="38" customFormat="1" ht="120">
      <c r="A76" s="63" t="s">
        <v>494</v>
      </c>
      <c r="B76" s="64" t="s">
        <v>495</v>
      </c>
      <c r="C76" s="32" t="s">
        <v>158</v>
      </c>
      <c r="D76" s="32" t="s">
        <v>159</v>
      </c>
      <c r="E76" s="34" t="s">
        <v>160</v>
      </c>
      <c r="F76" s="35"/>
      <c r="G76" s="35"/>
      <c r="H76" s="18"/>
      <c r="I76" s="18"/>
      <c r="J76" s="18">
        <v>15</v>
      </c>
      <c r="K76" s="18"/>
      <c r="L76" s="18"/>
      <c r="M76" s="18"/>
      <c r="N76" s="18"/>
      <c r="O76" s="33" t="s">
        <v>161</v>
      </c>
      <c r="P76" s="37"/>
    </row>
    <row r="77" spans="1:16" s="38" customFormat="1" ht="168">
      <c r="A77" s="63" t="s">
        <v>494</v>
      </c>
      <c r="B77" s="64" t="s">
        <v>495</v>
      </c>
      <c r="C77" s="32" t="s">
        <v>162</v>
      </c>
      <c r="D77" s="32" t="s">
        <v>163</v>
      </c>
      <c r="E77" s="34" t="s">
        <v>139</v>
      </c>
      <c r="F77" s="35"/>
      <c r="G77" s="35"/>
      <c r="H77" s="19"/>
      <c r="I77" s="19"/>
      <c r="J77" s="19"/>
      <c r="K77" s="19"/>
      <c r="L77" s="19"/>
      <c r="M77" s="19"/>
      <c r="N77" s="19"/>
      <c r="O77" s="33" t="s">
        <v>164</v>
      </c>
      <c r="P77" s="37"/>
    </row>
    <row r="78" spans="1:16" s="38" customFormat="1" ht="168">
      <c r="A78" s="63" t="s">
        <v>494</v>
      </c>
      <c r="B78" s="64" t="s">
        <v>495</v>
      </c>
      <c r="C78" s="32" t="s">
        <v>162</v>
      </c>
      <c r="D78" s="32" t="s">
        <v>165</v>
      </c>
      <c r="E78" s="34" t="s">
        <v>139</v>
      </c>
      <c r="F78" s="35"/>
      <c r="G78" s="35"/>
      <c r="H78" s="19"/>
      <c r="I78" s="19"/>
      <c r="J78" s="19"/>
      <c r="K78" s="19"/>
      <c r="L78" s="19"/>
      <c r="M78" s="19"/>
      <c r="N78" s="19"/>
      <c r="O78" s="33" t="s">
        <v>166</v>
      </c>
      <c r="P78" s="37"/>
    </row>
    <row r="79" spans="1:16" s="38" customFormat="1" ht="168">
      <c r="A79" s="63" t="s">
        <v>494</v>
      </c>
      <c r="B79" s="64" t="s">
        <v>495</v>
      </c>
      <c r="C79" s="32" t="s">
        <v>162</v>
      </c>
      <c r="D79" s="32" t="s">
        <v>167</v>
      </c>
      <c r="E79" s="34" t="s">
        <v>139</v>
      </c>
      <c r="F79" s="35"/>
      <c r="G79" s="35"/>
      <c r="H79" s="19"/>
      <c r="I79" s="19"/>
      <c r="J79" s="19"/>
      <c r="K79" s="19"/>
      <c r="L79" s="19"/>
      <c r="M79" s="19"/>
      <c r="N79" s="19"/>
      <c r="O79" s="33" t="s">
        <v>168</v>
      </c>
      <c r="P79" s="37"/>
    </row>
    <row r="80" spans="1:16" s="38" customFormat="1" ht="168">
      <c r="A80" s="63" t="s">
        <v>494</v>
      </c>
      <c r="B80" s="64" t="s">
        <v>495</v>
      </c>
      <c r="C80" s="32" t="s">
        <v>162</v>
      </c>
      <c r="D80" s="32" t="s">
        <v>169</v>
      </c>
      <c r="E80" s="34" t="s">
        <v>139</v>
      </c>
      <c r="F80" s="35"/>
      <c r="G80" s="35"/>
      <c r="H80" s="19"/>
      <c r="I80" s="19"/>
      <c r="J80" s="19"/>
      <c r="K80" s="19"/>
      <c r="L80" s="19"/>
      <c r="M80" s="19"/>
      <c r="N80" s="19"/>
      <c r="O80" s="33" t="s">
        <v>168</v>
      </c>
      <c r="P80" s="67"/>
    </row>
    <row r="81" spans="1:16" s="38" customFormat="1" ht="168">
      <c r="A81" s="63" t="s">
        <v>494</v>
      </c>
      <c r="B81" s="64" t="s">
        <v>495</v>
      </c>
      <c r="C81" s="32" t="s">
        <v>162</v>
      </c>
      <c r="D81" s="32" t="s">
        <v>170</v>
      </c>
      <c r="E81" s="34" t="s">
        <v>139</v>
      </c>
      <c r="F81" s="35"/>
      <c r="G81" s="35"/>
      <c r="H81" s="19"/>
      <c r="I81" s="19"/>
      <c r="J81" s="19"/>
      <c r="K81" s="19"/>
      <c r="L81" s="19"/>
      <c r="M81" s="19"/>
      <c r="N81" s="19"/>
      <c r="O81" s="33" t="s">
        <v>441</v>
      </c>
      <c r="P81" s="67"/>
    </row>
    <row r="82" spans="1:16" s="38" customFormat="1" ht="174">
      <c r="A82" s="63" t="s">
        <v>494</v>
      </c>
      <c r="B82" s="64" t="s">
        <v>495</v>
      </c>
      <c r="C82" s="32" t="s">
        <v>171</v>
      </c>
      <c r="D82" s="32" t="s">
        <v>172</v>
      </c>
      <c r="E82" s="34" t="s">
        <v>173</v>
      </c>
      <c r="F82" s="35"/>
      <c r="G82" s="35"/>
      <c r="H82" s="18"/>
      <c r="I82" s="18"/>
      <c r="J82" s="18"/>
      <c r="K82" s="18"/>
      <c r="L82" s="18"/>
      <c r="M82" s="18"/>
      <c r="N82" s="18"/>
      <c r="O82" s="33" t="s">
        <v>174</v>
      </c>
      <c r="P82" s="67"/>
    </row>
    <row r="83" spans="1:16" s="38" customFormat="1" ht="174">
      <c r="A83" s="63" t="s">
        <v>494</v>
      </c>
      <c r="B83" s="64" t="s">
        <v>495</v>
      </c>
      <c r="C83" s="32" t="s">
        <v>171</v>
      </c>
      <c r="D83" s="32" t="s">
        <v>175</v>
      </c>
      <c r="E83" s="34" t="s">
        <v>139</v>
      </c>
      <c r="F83" s="35"/>
      <c r="G83" s="35"/>
      <c r="H83" s="19"/>
      <c r="I83" s="19"/>
      <c r="J83" s="19"/>
      <c r="K83" s="19"/>
      <c r="L83" s="19"/>
      <c r="M83" s="19"/>
      <c r="N83" s="19"/>
      <c r="O83" s="33" t="s">
        <v>174</v>
      </c>
      <c r="P83" s="67"/>
    </row>
    <row r="84" spans="1:16" s="38" customFormat="1" ht="240">
      <c r="A84" s="63" t="s">
        <v>494</v>
      </c>
      <c r="B84" s="64" t="s">
        <v>495</v>
      </c>
      <c r="C84" s="32" t="s">
        <v>171</v>
      </c>
      <c r="D84" s="32" t="s">
        <v>176</v>
      </c>
      <c r="E84" s="34" t="s">
        <v>139</v>
      </c>
      <c r="F84" s="35"/>
      <c r="G84" s="35"/>
      <c r="H84" s="19"/>
      <c r="I84" s="19"/>
      <c r="J84" s="19"/>
      <c r="K84" s="19"/>
      <c r="L84" s="19"/>
      <c r="M84" s="19"/>
      <c r="N84" s="19"/>
      <c r="O84" s="33" t="s">
        <v>174</v>
      </c>
      <c r="P84" s="67"/>
    </row>
    <row r="85" spans="1:16" s="38" customFormat="1" ht="174">
      <c r="A85" s="63" t="s">
        <v>494</v>
      </c>
      <c r="B85" s="64" t="s">
        <v>495</v>
      </c>
      <c r="C85" s="32" t="s">
        <v>171</v>
      </c>
      <c r="D85" s="32" t="s">
        <v>177</v>
      </c>
      <c r="E85" s="34" t="s">
        <v>139</v>
      </c>
      <c r="F85" s="35"/>
      <c r="G85" s="35"/>
      <c r="H85" s="19"/>
      <c r="I85" s="19"/>
      <c r="J85" s="19"/>
      <c r="K85" s="19"/>
      <c r="L85" s="19"/>
      <c r="M85" s="19"/>
      <c r="N85" s="19"/>
      <c r="O85" s="33" t="s">
        <v>174</v>
      </c>
      <c r="P85" s="67"/>
    </row>
    <row r="86" spans="1:16" s="38" customFormat="1" ht="174">
      <c r="A86" s="63" t="s">
        <v>494</v>
      </c>
      <c r="B86" s="64" t="s">
        <v>495</v>
      </c>
      <c r="C86" s="32" t="s">
        <v>178</v>
      </c>
      <c r="D86" s="32" t="s">
        <v>179</v>
      </c>
      <c r="E86" s="34" t="s">
        <v>173</v>
      </c>
      <c r="F86" s="35"/>
      <c r="G86" s="35"/>
      <c r="H86" s="18"/>
      <c r="I86" s="18"/>
      <c r="J86" s="18"/>
      <c r="K86" s="18"/>
      <c r="L86" s="18"/>
      <c r="M86" s="18"/>
      <c r="N86" s="18"/>
      <c r="O86" s="33" t="s">
        <v>180</v>
      </c>
      <c r="P86" s="67"/>
    </row>
    <row r="87" spans="1:16" s="38" customFormat="1" ht="144">
      <c r="A87" s="63" t="s">
        <v>494</v>
      </c>
      <c r="B87" s="64" t="s">
        <v>495</v>
      </c>
      <c r="C87" s="32" t="s">
        <v>178</v>
      </c>
      <c r="D87" s="32" t="s">
        <v>181</v>
      </c>
      <c r="E87" s="34" t="s">
        <v>139</v>
      </c>
      <c r="F87" s="35"/>
      <c r="G87" s="35"/>
      <c r="H87" s="19"/>
      <c r="I87" s="19"/>
      <c r="J87" s="19"/>
      <c r="K87" s="19"/>
      <c r="L87" s="19"/>
      <c r="M87" s="19"/>
      <c r="N87" s="19"/>
      <c r="O87" s="33" t="s">
        <v>182</v>
      </c>
      <c r="P87" s="67"/>
    </row>
    <row r="88" spans="1:16" s="38" customFormat="1" ht="144">
      <c r="A88" s="63" t="s">
        <v>494</v>
      </c>
      <c r="B88" s="64" t="s">
        <v>495</v>
      </c>
      <c r="C88" s="32" t="s">
        <v>178</v>
      </c>
      <c r="D88" s="32" t="s">
        <v>183</v>
      </c>
      <c r="E88" s="34" t="s">
        <v>139</v>
      </c>
      <c r="F88" s="35"/>
      <c r="G88" s="35"/>
      <c r="H88" s="19"/>
      <c r="I88" s="19"/>
      <c r="J88" s="19"/>
      <c r="K88" s="19"/>
      <c r="L88" s="19"/>
      <c r="M88" s="19"/>
      <c r="N88" s="19"/>
      <c r="O88" s="33" t="s">
        <v>182</v>
      </c>
      <c r="P88" s="67"/>
    </row>
    <row r="89" spans="1:16" s="38" customFormat="1" ht="192">
      <c r="A89" s="63" t="s">
        <v>494</v>
      </c>
      <c r="B89" s="64" t="s">
        <v>495</v>
      </c>
      <c r="C89" s="32" t="s">
        <v>184</v>
      </c>
      <c r="D89" s="32" t="s">
        <v>185</v>
      </c>
      <c r="E89" s="34" t="s">
        <v>118</v>
      </c>
      <c r="F89" s="35"/>
      <c r="G89" s="35"/>
      <c r="H89" s="18"/>
      <c r="I89" s="18"/>
      <c r="J89" s="18"/>
      <c r="K89" s="18"/>
      <c r="L89" s="18"/>
      <c r="M89" s="18"/>
      <c r="N89" s="18"/>
      <c r="O89" s="33" t="s">
        <v>119</v>
      </c>
      <c r="P89" s="67"/>
    </row>
    <row r="90" spans="1:16" s="38" customFormat="1" ht="130.5">
      <c r="A90" s="63" t="s">
        <v>494</v>
      </c>
      <c r="B90" s="64" t="s">
        <v>495</v>
      </c>
      <c r="C90" s="32" t="s">
        <v>186</v>
      </c>
      <c r="D90" s="32" t="s">
        <v>499</v>
      </c>
      <c r="E90" s="34" t="s">
        <v>41</v>
      </c>
      <c r="F90" s="35"/>
      <c r="G90" s="35"/>
      <c r="H90" s="18"/>
      <c r="I90" s="18"/>
      <c r="J90" s="18">
        <v>6</v>
      </c>
      <c r="K90" s="18"/>
      <c r="L90" s="18"/>
      <c r="M90" s="18"/>
      <c r="N90" s="18"/>
      <c r="O90" s="33" t="s">
        <v>187</v>
      </c>
      <c r="P90" s="67"/>
    </row>
    <row r="91" spans="1:16" s="38" customFormat="1" ht="120">
      <c r="A91" s="63" t="s">
        <v>494</v>
      </c>
      <c r="B91" s="64" t="s">
        <v>495</v>
      </c>
      <c r="C91" s="32" t="s">
        <v>188</v>
      </c>
      <c r="D91" s="32" t="s">
        <v>189</v>
      </c>
      <c r="E91" s="34" t="s">
        <v>21</v>
      </c>
      <c r="F91" s="35"/>
      <c r="G91" s="35"/>
      <c r="H91" s="18"/>
      <c r="I91" s="18"/>
      <c r="J91" s="18"/>
      <c r="K91" s="18"/>
      <c r="L91" s="18"/>
      <c r="M91" s="18"/>
      <c r="N91" s="18"/>
      <c r="O91" s="33" t="s">
        <v>190</v>
      </c>
      <c r="P91" s="67"/>
    </row>
    <row r="92" spans="1:16" s="38" customFormat="1" ht="120">
      <c r="A92" s="63" t="s">
        <v>494</v>
      </c>
      <c r="B92" s="64" t="s">
        <v>495</v>
      </c>
      <c r="C92" s="32" t="s">
        <v>188</v>
      </c>
      <c r="D92" s="32" t="s">
        <v>191</v>
      </c>
      <c r="E92" s="34" t="s">
        <v>139</v>
      </c>
      <c r="F92" s="35"/>
      <c r="G92" s="35"/>
      <c r="H92" s="19"/>
      <c r="I92" s="19"/>
      <c r="J92" s="19"/>
      <c r="K92" s="19"/>
      <c r="L92" s="19"/>
      <c r="M92" s="19"/>
      <c r="N92" s="19"/>
      <c r="O92" s="33" t="s">
        <v>192</v>
      </c>
      <c r="P92" s="67"/>
    </row>
    <row r="93" spans="1:16" s="38" customFormat="1" ht="130.5">
      <c r="A93" s="63" t="s">
        <v>494</v>
      </c>
      <c r="B93" s="64" t="s">
        <v>495</v>
      </c>
      <c r="C93" s="32" t="s">
        <v>188</v>
      </c>
      <c r="D93" s="32" t="s">
        <v>193</v>
      </c>
      <c r="E93" s="34" t="s">
        <v>139</v>
      </c>
      <c r="F93" s="35"/>
      <c r="G93" s="35"/>
      <c r="H93" s="19"/>
      <c r="I93" s="19"/>
      <c r="J93" s="19"/>
      <c r="K93" s="19"/>
      <c r="L93" s="19"/>
      <c r="M93" s="19"/>
      <c r="N93" s="19"/>
      <c r="O93" s="33" t="s">
        <v>194</v>
      </c>
      <c r="P93" s="67"/>
    </row>
    <row r="94" spans="1:16" s="38" customFormat="1" ht="192">
      <c r="A94" s="63" t="s">
        <v>494</v>
      </c>
      <c r="B94" s="64" t="s">
        <v>495</v>
      </c>
      <c r="C94" s="32" t="s">
        <v>188</v>
      </c>
      <c r="D94" s="32" t="s">
        <v>195</v>
      </c>
      <c r="E94" s="34" t="s">
        <v>139</v>
      </c>
      <c r="F94" s="35"/>
      <c r="G94" s="35"/>
      <c r="H94" s="19"/>
      <c r="I94" s="19"/>
      <c r="J94" s="19"/>
      <c r="K94" s="19"/>
      <c r="L94" s="19"/>
      <c r="M94" s="19"/>
      <c r="N94" s="19"/>
      <c r="O94" s="33" t="s">
        <v>194</v>
      </c>
      <c r="P94" s="67"/>
    </row>
    <row r="95" spans="1:16" s="38" customFormat="1" ht="120">
      <c r="A95" s="63" t="s">
        <v>494</v>
      </c>
      <c r="B95" s="64" t="s">
        <v>495</v>
      </c>
      <c r="C95" s="32" t="s">
        <v>188</v>
      </c>
      <c r="D95" s="32" t="s">
        <v>196</v>
      </c>
      <c r="E95" s="34" t="s">
        <v>139</v>
      </c>
      <c r="F95" s="35"/>
      <c r="G95" s="35"/>
      <c r="H95" s="19"/>
      <c r="I95" s="19"/>
      <c r="J95" s="19">
        <v>27.7</v>
      </c>
      <c r="K95" s="19"/>
      <c r="L95" s="19"/>
      <c r="M95" s="19"/>
      <c r="N95" s="19"/>
      <c r="O95" s="33" t="s">
        <v>197</v>
      </c>
      <c r="P95" s="67"/>
    </row>
    <row r="96" spans="1:16" s="38" customFormat="1" ht="120">
      <c r="A96" s="63" t="s">
        <v>494</v>
      </c>
      <c r="B96" s="64" t="s">
        <v>495</v>
      </c>
      <c r="C96" s="32" t="s">
        <v>188</v>
      </c>
      <c r="D96" s="32" t="s">
        <v>198</v>
      </c>
      <c r="E96" s="34" t="s">
        <v>139</v>
      </c>
      <c r="F96" s="35"/>
      <c r="G96" s="35"/>
      <c r="H96" s="19"/>
      <c r="I96" s="19"/>
      <c r="J96" s="19">
        <v>38.299999999999997</v>
      </c>
      <c r="K96" s="19"/>
      <c r="L96" s="19"/>
      <c r="M96" s="19"/>
      <c r="N96" s="19"/>
      <c r="O96" s="33" t="s">
        <v>197</v>
      </c>
      <c r="P96" s="67"/>
    </row>
    <row r="97" spans="1:16" s="38" customFormat="1" ht="144">
      <c r="A97" s="63" t="s">
        <v>494</v>
      </c>
      <c r="B97" s="64" t="s">
        <v>495</v>
      </c>
      <c r="C97" s="32" t="s">
        <v>199</v>
      </c>
      <c r="D97" s="32" t="s">
        <v>200</v>
      </c>
      <c r="E97" s="34" t="s">
        <v>21</v>
      </c>
      <c r="F97" s="35"/>
      <c r="G97" s="35"/>
      <c r="H97" s="18"/>
      <c r="I97" s="18"/>
      <c r="J97" s="18"/>
      <c r="K97" s="18"/>
      <c r="L97" s="18"/>
      <c r="M97" s="18"/>
      <c r="N97" s="18"/>
      <c r="O97" s="33" t="s">
        <v>201</v>
      </c>
      <c r="P97" s="67"/>
    </row>
    <row r="98" spans="1:16" s="38" customFormat="1" ht="130.5">
      <c r="A98" s="63" t="s">
        <v>494</v>
      </c>
      <c r="B98" s="64" t="s">
        <v>495</v>
      </c>
      <c r="C98" s="32" t="s">
        <v>202</v>
      </c>
      <c r="D98" s="32" t="s">
        <v>203</v>
      </c>
      <c r="E98" s="34" t="s">
        <v>173</v>
      </c>
      <c r="F98" s="35"/>
      <c r="G98" s="35"/>
      <c r="H98" s="18"/>
      <c r="I98" s="18"/>
      <c r="J98" s="18"/>
      <c r="K98" s="18"/>
      <c r="L98" s="18"/>
      <c r="M98" s="18"/>
      <c r="N98" s="18"/>
      <c r="O98" s="33" t="s">
        <v>204</v>
      </c>
      <c r="P98" s="67"/>
    </row>
    <row r="99" spans="1:16" s="38" customFormat="1" ht="168">
      <c r="A99" s="63" t="s">
        <v>494</v>
      </c>
      <c r="B99" s="64" t="s">
        <v>495</v>
      </c>
      <c r="C99" s="32" t="s">
        <v>205</v>
      </c>
      <c r="D99" s="32" t="s">
        <v>206</v>
      </c>
      <c r="E99" s="34" t="s">
        <v>207</v>
      </c>
      <c r="F99" s="35"/>
      <c r="G99" s="35"/>
      <c r="H99" s="18"/>
      <c r="I99" s="18"/>
      <c r="J99" s="18"/>
      <c r="K99" s="18"/>
      <c r="L99" s="18"/>
      <c r="M99" s="18"/>
      <c r="N99" s="18"/>
      <c r="O99" s="33" t="s">
        <v>208</v>
      </c>
      <c r="P99" s="67"/>
    </row>
    <row r="100" spans="1:16" s="38" customFormat="1" ht="168">
      <c r="A100" s="63" t="s">
        <v>494</v>
      </c>
      <c r="B100" s="64" t="s">
        <v>495</v>
      </c>
      <c r="C100" s="32" t="s">
        <v>205</v>
      </c>
      <c r="D100" s="32" t="s">
        <v>209</v>
      </c>
      <c r="E100" s="34" t="s">
        <v>210</v>
      </c>
      <c r="F100" s="35"/>
      <c r="G100" s="35"/>
      <c r="H100" s="19"/>
      <c r="I100" s="19"/>
      <c r="J100" s="19"/>
      <c r="K100" s="19"/>
      <c r="L100" s="19"/>
      <c r="M100" s="19"/>
      <c r="N100" s="19"/>
      <c r="O100" s="33" t="s">
        <v>208</v>
      </c>
      <c r="P100" s="67"/>
    </row>
    <row r="101" spans="1:16" s="38" customFormat="1" ht="264">
      <c r="A101" s="63" t="s">
        <v>494</v>
      </c>
      <c r="B101" s="64" t="s">
        <v>495</v>
      </c>
      <c r="C101" s="32" t="s">
        <v>211</v>
      </c>
      <c r="D101" s="32" t="s">
        <v>500</v>
      </c>
      <c r="E101" s="34" t="s">
        <v>113</v>
      </c>
      <c r="F101" s="35"/>
      <c r="G101" s="35"/>
      <c r="H101" s="18"/>
      <c r="I101" s="18"/>
      <c r="J101" s="18"/>
      <c r="K101" s="18"/>
      <c r="L101" s="18"/>
      <c r="M101" s="18">
        <v>4</v>
      </c>
      <c r="N101" s="18"/>
      <c r="O101" s="33" t="s">
        <v>442</v>
      </c>
      <c r="P101" s="67"/>
    </row>
    <row r="102" spans="1:16" s="38" customFormat="1" ht="264">
      <c r="A102" s="63" t="s">
        <v>494</v>
      </c>
      <c r="B102" s="64" t="s">
        <v>495</v>
      </c>
      <c r="C102" s="32" t="s">
        <v>212</v>
      </c>
      <c r="D102" s="32" t="s">
        <v>501</v>
      </c>
      <c r="E102" s="34" t="s">
        <v>173</v>
      </c>
      <c r="F102" s="35"/>
      <c r="G102" s="35"/>
      <c r="H102" s="18"/>
      <c r="I102" s="18"/>
      <c r="J102" s="18"/>
      <c r="K102" s="18"/>
      <c r="L102" s="18"/>
      <c r="M102" s="18">
        <v>206</v>
      </c>
      <c r="N102" s="18"/>
      <c r="O102" s="33" t="s">
        <v>443</v>
      </c>
      <c r="P102" s="67"/>
    </row>
    <row r="103" spans="1:16" s="38" customFormat="1" ht="168">
      <c r="A103" s="63" t="s">
        <v>494</v>
      </c>
      <c r="B103" s="64" t="s">
        <v>495</v>
      </c>
      <c r="C103" s="32" t="s">
        <v>213</v>
      </c>
      <c r="D103" s="32" t="s">
        <v>214</v>
      </c>
      <c r="E103" s="34" t="s">
        <v>173</v>
      </c>
      <c r="F103" s="35"/>
      <c r="G103" s="35"/>
      <c r="H103" s="18"/>
      <c r="I103" s="18"/>
      <c r="J103" s="18">
        <v>516</v>
      </c>
      <c r="K103" s="18"/>
      <c r="L103" s="18"/>
      <c r="M103" s="18">
        <v>680</v>
      </c>
      <c r="N103" s="18"/>
      <c r="O103" s="33" t="s">
        <v>444</v>
      </c>
      <c r="P103" s="67"/>
    </row>
    <row r="104" spans="1:16" s="38" customFormat="1" ht="174">
      <c r="A104" s="63" t="s">
        <v>494</v>
      </c>
      <c r="B104" s="64" t="s">
        <v>495</v>
      </c>
      <c r="C104" s="32" t="s">
        <v>213</v>
      </c>
      <c r="D104" s="32" t="s">
        <v>215</v>
      </c>
      <c r="E104" s="34" t="s">
        <v>173</v>
      </c>
      <c r="F104" s="35"/>
      <c r="G104" s="35"/>
      <c r="H104" s="18"/>
      <c r="I104" s="18"/>
      <c r="J104" s="18">
        <v>14</v>
      </c>
      <c r="K104" s="18"/>
      <c r="L104" s="18"/>
      <c r="M104" s="18"/>
      <c r="N104" s="18"/>
      <c r="O104" s="33" t="s">
        <v>216</v>
      </c>
      <c r="P104" s="67"/>
    </row>
    <row r="105" spans="1:16" s="38" customFormat="1" ht="168">
      <c r="A105" s="63" t="s">
        <v>494</v>
      </c>
      <c r="B105" s="64" t="s">
        <v>495</v>
      </c>
      <c r="C105" s="32" t="s">
        <v>213</v>
      </c>
      <c r="D105" s="32" t="s">
        <v>217</v>
      </c>
      <c r="E105" s="34" t="s">
        <v>173</v>
      </c>
      <c r="F105" s="35"/>
      <c r="G105" s="35"/>
      <c r="H105" s="18"/>
      <c r="I105" s="18"/>
      <c r="J105" s="18">
        <v>120</v>
      </c>
      <c r="K105" s="18"/>
      <c r="L105" s="18"/>
      <c r="M105" s="18">
        <v>120</v>
      </c>
      <c r="N105" s="18"/>
      <c r="O105" s="33" t="s">
        <v>445</v>
      </c>
      <c r="P105" s="67"/>
    </row>
    <row r="106" spans="1:16" s="38" customFormat="1" ht="168">
      <c r="A106" s="63" t="s">
        <v>494</v>
      </c>
      <c r="B106" s="64" t="s">
        <v>495</v>
      </c>
      <c r="C106" s="32" t="s">
        <v>213</v>
      </c>
      <c r="D106" s="32" t="s">
        <v>218</v>
      </c>
      <c r="E106" s="34" t="s">
        <v>219</v>
      </c>
      <c r="F106" s="35"/>
      <c r="G106" s="35"/>
      <c r="H106" s="18"/>
      <c r="I106" s="18"/>
      <c r="J106" s="18">
        <v>4593</v>
      </c>
      <c r="K106" s="18"/>
      <c r="L106" s="18"/>
      <c r="M106" s="18"/>
      <c r="N106" s="18"/>
      <c r="O106" s="33" t="s">
        <v>446</v>
      </c>
      <c r="P106" s="67"/>
    </row>
    <row r="107" spans="1:16" s="38" customFormat="1" ht="168">
      <c r="A107" s="63" t="s">
        <v>494</v>
      </c>
      <c r="B107" s="64" t="s">
        <v>495</v>
      </c>
      <c r="C107" s="32" t="s">
        <v>213</v>
      </c>
      <c r="D107" s="32" t="s">
        <v>220</v>
      </c>
      <c r="E107" s="58" t="s">
        <v>221</v>
      </c>
      <c r="F107" s="35"/>
      <c r="G107" s="35"/>
      <c r="H107" s="18"/>
      <c r="I107" s="18"/>
      <c r="J107" s="18">
        <v>1</v>
      </c>
      <c r="K107" s="18"/>
      <c r="L107" s="18"/>
      <c r="M107" s="18">
        <v>1</v>
      </c>
      <c r="N107" s="18"/>
      <c r="O107" s="33" t="s">
        <v>447</v>
      </c>
      <c r="P107" s="67"/>
    </row>
    <row r="108" spans="1:16" s="38" customFormat="1" ht="120">
      <c r="A108" s="63" t="s">
        <v>494</v>
      </c>
      <c r="B108" s="64" t="s">
        <v>495</v>
      </c>
      <c r="C108" s="32" t="s">
        <v>222</v>
      </c>
      <c r="D108" s="32" t="s">
        <v>223</v>
      </c>
      <c r="E108" s="34" t="s">
        <v>219</v>
      </c>
      <c r="F108" s="35"/>
      <c r="G108" s="35"/>
      <c r="H108" s="18"/>
      <c r="I108" s="18"/>
      <c r="J108" s="18">
        <v>4</v>
      </c>
      <c r="K108" s="18"/>
      <c r="L108" s="18"/>
      <c r="M108" s="18">
        <v>4</v>
      </c>
      <c r="N108" s="18"/>
      <c r="O108" s="33" t="s">
        <v>442</v>
      </c>
      <c r="P108" s="67"/>
    </row>
    <row r="109" spans="1:16" s="38" customFormat="1" ht="120">
      <c r="A109" s="63" t="s">
        <v>494</v>
      </c>
      <c r="B109" s="64" t="s">
        <v>495</v>
      </c>
      <c r="C109" s="32" t="s">
        <v>222</v>
      </c>
      <c r="D109" s="32" t="s">
        <v>224</v>
      </c>
      <c r="E109" s="34" t="s">
        <v>173</v>
      </c>
      <c r="F109" s="35"/>
      <c r="G109" s="35"/>
      <c r="H109" s="18"/>
      <c r="I109" s="18"/>
      <c r="J109" s="18">
        <v>120</v>
      </c>
      <c r="K109" s="18"/>
      <c r="L109" s="18"/>
      <c r="M109" s="18">
        <v>140</v>
      </c>
      <c r="N109" s="18"/>
      <c r="O109" s="33" t="s">
        <v>442</v>
      </c>
      <c r="P109" s="67"/>
    </row>
    <row r="110" spans="1:16" s="38" customFormat="1" ht="96">
      <c r="A110" s="63" t="s">
        <v>494</v>
      </c>
      <c r="B110" s="64" t="s">
        <v>495</v>
      </c>
      <c r="C110" s="32" t="s">
        <v>225</v>
      </c>
      <c r="D110" s="32" t="s">
        <v>226</v>
      </c>
      <c r="E110" s="34" t="s">
        <v>105</v>
      </c>
      <c r="F110" s="35"/>
      <c r="G110" s="35"/>
      <c r="H110" s="18"/>
      <c r="I110" s="18"/>
      <c r="J110" s="18">
        <v>32378</v>
      </c>
      <c r="K110" s="18"/>
      <c r="L110" s="18"/>
      <c r="M110" s="18"/>
      <c r="N110" s="18"/>
      <c r="O110" s="33" t="s">
        <v>197</v>
      </c>
      <c r="P110" s="67"/>
    </row>
    <row r="111" spans="1:16" s="38" customFormat="1" ht="96">
      <c r="A111" s="63" t="s">
        <v>494</v>
      </c>
      <c r="B111" s="64" t="s">
        <v>495</v>
      </c>
      <c r="C111" s="32" t="s">
        <v>225</v>
      </c>
      <c r="D111" s="32" t="s">
        <v>227</v>
      </c>
      <c r="E111" s="34" t="s">
        <v>173</v>
      </c>
      <c r="F111" s="35"/>
      <c r="G111" s="35"/>
      <c r="H111" s="18">
        <v>228974</v>
      </c>
      <c r="I111" s="18">
        <v>214724</v>
      </c>
      <c r="J111" s="18">
        <v>215545</v>
      </c>
      <c r="K111" s="18">
        <v>225726</v>
      </c>
      <c r="L111" s="18">
        <v>225449</v>
      </c>
      <c r="M111" s="18"/>
      <c r="N111" s="18"/>
      <c r="O111" s="33" t="s">
        <v>197</v>
      </c>
      <c r="P111" s="67"/>
    </row>
    <row r="112" spans="1:16" s="38" customFormat="1" ht="168">
      <c r="A112" s="63" t="s">
        <v>494</v>
      </c>
      <c r="B112" s="64" t="s">
        <v>495</v>
      </c>
      <c r="C112" s="32" t="s">
        <v>228</v>
      </c>
      <c r="D112" s="32" t="s">
        <v>229</v>
      </c>
      <c r="E112" s="34" t="s">
        <v>105</v>
      </c>
      <c r="F112" s="35"/>
      <c r="G112" s="35"/>
      <c r="H112" s="18"/>
      <c r="I112" s="18"/>
      <c r="J112" s="18"/>
      <c r="K112" s="18"/>
      <c r="L112" s="18"/>
      <c r="M112" s="18"/>
      <c r="N112" s="18"/>
      <c r="O112" s="33" t="s">
        <v>456</v>
      </c>
      <c r="P112" s="36" t="s">
        <v>457</v>
      </c>
    </row>
    <row r="113" spans="1:16" s="38" customFormat="1" ht="168">
      <c r="A113" s="63" t="s">
        <v>494</v>
      </c>
      <c r="B113" s="64" t="s">
        <v>495</v>
      </c>
      <c r="C113" s="32" t="s">
        <v>228</v>
      </c>
      <c r="D113" s="32" t="s">
        <v>230</v>
      </c>
      <c r="E113" s="34" t="s">
        <v>105</v>
      </c>
      <c r="F113" s="35"/>
      <c r="G113" s="35"/>
      <c r="H113" s="18"/>
      <c r="I113" s="18"/>
      <c r="J113" s="18">
        <v>300</v>
      </c>
      <c r="K113" s="18">
        <v>305</v>
      </c>
      <c r="L113" s="18">
        <v>315</v>
      </c>
      <c r="M113" s="18">
        <v>315</v>
      </c>
      <c r="N113" s="18">
        <v>320</v>
      </c>
      <c r="O113" s="33" t="s">
        <v>448</v>
      </c>
      <c r="P113" s="67"/>
    </row>
    <row r="114" spans="1:16" s="38" customFormat="1" ht="144">
      <c r="A114" s="63" t="s">
        <v>494</v>
      </c>
      <c r="B114" s="64" t="s">
        <v>495</v>
      </c>
      <c r="C114" s="32" t="s">
        <v>231</v>
      </c>
      <c r="D114" s="32" t="s">
        <v>232</v>
      </c>
      <c r="E114" s="34" t="s">
        <v>173</v>
      </c>
      <c r="F114" s="35"/>
      <c r="G114" s="35"/>
      <c r="H114" s="18">
        <v>150</v>
      </c>
      <c r="I114" s="18">
        <v>1171</v>
      </c>
      <c r="J114" s="18">
        <v>1643</v>
      </c>
      <c r="K114" s="18">
        <v>1078</v>
      </c>
      <c r="L114" s="18">
        <v>5991</v>
      </c>
      <c r="M114" s="18">
        <v>1406</v>
      </c>
      <c r="N114" s="18"/>
      <c r="O114" s="33" t="s">
        <v>449</v>
      </c>
      <c r="P114" s="67"/>
    </row>
    <row r="115" spans="1:16" s="38" customFormat="1" ht="144">
      <c r="A115" s="63" t="s">
        <v>494</v>
      </c>
      <c r="B115" s="64" t="s">
        <v>495</v>
      </c>
      <c r="C115" s="32" t="s">
        <v>231</v>
      </c>
      <c r="D115" s="32" t="s">
        <v>234</v>
      </c>
      <c r="E115" s="34" t="s">
        <v>235</v>
      </c>
      <c r="F115" s="35"/>
      <c r="G115" s="35"/>
      <c r="H115" s="18">
        <v>6</v>
      </c>
      <c r="I115" s="18">
        <v>33</v>
      </c>
      <c r="J115" s="18">
        <v>52</v>
      </c>
      <c r="K115" s="18">
        <v>35</v>
      </c>
      <c r="L115" s="18">
        <v>55</v>
      </c>
      <c r="M115" s="18">
        <v>39</v>
      </c>
      <c r="N115" s="18"/>
      <c r="O115" s="33" t="s">
        <v>233</v>
      </c>
      <c r="P115" s="67"/>
    </row>
    <row r="116" spans="1:16" s="38" customFormat="1" ht="96">
      <c r="A116" s="63" t="s">
        <v>494</v>
      </c>
      <c r="B116" s="64" t="s">
        <v>495</v>
      </c>
      <c r="C116" s="32" t="s">
        <v>236</v>
      </c>
      <c r="D116" s="32" t="s">
        <v>237</v>
      </c>
      <c r="E116" s="34" t="s">
        <v>21</v>
      </c>
      <c r="F116" s="35"/>
      <c r="G116" s="35"/>
      <c r="H116" s="18"/>
      <c r="I116" s="18"/>
      <c r="J116" s="18">
        <v>68</v>
      </c>
      <c r="K116" s="18"/>
      <c r="L116" s="18"/>
      <c r="M116" s="18"/>
      <c r="N116" s="18"/>
      <c r="O116" s="33" t="s">
        <v>238</v>
      </c>
      <c r="P116" s="67"/>
    </row>
    <row r="117" spans="1:16" s="38" customFormat="1" ht="96">
      <c r="A117" s="63" t="s">
        <v>494</v>
      </c>
      <c r="B117" s="64" t="s">
        <v>495</v>
      </c>
      <c r="C117" s="32" t="s">
        <v>239</v>
      </c>
      <c r="D117" s="32" t="s">
        <v>240</v>
      </c>
      <c r="E117" s="34" t="s">
        <v>241</v>
      </c>
      <c r="F117" s="35"/>
      <c r="G117" s="35"/>
      <c r="H117" s="18"/>
      <c r="I117" s="18"/>
      <c r="J117" s="18">
        <v>818</v>
      </c>
      <c r="K117" s="18"/>
      <c r="L117" s="18"/>
      <c r="M117" s="18"/>
      <c r="N117" s="18"/>
      <c r="O117" s="33" t="s">
        <v>242</v>
      </c>
      <c r="P117" s="67"/>
    </row>
    <row r="118" spans="1:16" s="38" customFormat="1" ht="96">
      <c r="A118" s="63" t="s">
        <v>494</v>
      </c>
      <c r="B118" s="64" t="s">
        <v>495</v>
      </c>
      <c r="C118" s="32" t="s">
        <v>239</v>
      </c>
      <c r="D118" s="32" t="s">
        <v>243</v>
      </c>
      <c r="E118" s="34" t="s">
        <v>173</v>
      </c>
      <c r="F118" s="35"/>
      <c r="G118" s="35"/>
      <c r="H118" s="18"/>
      <c r="I118" s="18"/>
      <c r="J118" s="18">
        <v>94275</v>
      </c>
      <c r="K118" s="18"/>
      <c r="L118" s="18"/>
      <c r="M118" s="18"/>
      <c r="N118" s="18"/>
      <c r="O118" s="33" t="s">
        <v>242</v>
      </c>
      <c r="P118" s="67"/>
    </row>
    <row r="119" spans="1:16" s="38" customFormat="1" ht="96">
      <c r="A119" s="63" t="s">
        <v>494</v>
      </c>
      <c r="B119" s="64" t="s">
        <v>495</v>
      </c>
      <c r="C119" s="32" t="s">
        <v>244</v>
      </c>
      <c r="D119" s="32" t="s">
        <v>245</v>
      </c>
      <c r="E119" s="34" t="s">
        <v>121</v>
      </c>
      <c r="F119" s="35"/>
      <c r="G119" s="35"/>
      <c r="H119" s="18">
        <v>2400</v>
      </c>
      <c r="I119" s="18">
        <v>2400</v>
      </c>
      <c r="J119" s="18">
        <v>2400</v>
      </c>
      <c r="K119" s="18">
        <v>2590</v>
      </c>
      <c r="L119" s="18">
        <v>2500</v>
      </c>
      <c r="M119" s="18">
        <v>1250</v>
      </c>
      <c r="N119" s="18">
        <v>1060</v>
      </c>
      <c r="O119" s="33" t="s">
        <v>438</v>
      </c>
      <c r="P119" s="67"/>
    </row>
    <row r="120" spans="1:16" s="38" customFormat="1" ht="96">
      <c r="A120" s="63" t="s">
        <v>494</v>
      </c>
      <c r="B120" s="64" t="s">
        <v>495</v>
      </c>
      <c r="C120" s="32" t="s">
        <v>244</v>
      </c>
      <c r="D120" s="32" t="s">
        <v>246</v>
      </c>
      <c r="E120" s="34" t="s">
        <v>121</v>
      </c>
      <c r="F120" s="35"/>
      <c r="G120" s="35"/>
      <c r="H120" s="18">
        <v>181374</v>
      </c>
      <c r="I120" s="18">
        <v>183743</v>
      </c>
      <c r="J120" s="18">
        <v>185971</v>
      </c>
      <c r="K120" s="18">
        <v>188120</v>
      </c>
      <c r="L120" s="18">
        <v>190142</v>
      </c>
      <c r="M120" s="18">
        <v>192755</v>
      </c>
      <c r="N120" s="18"/>
      <c r="O120" s="33" t="s">
        <v>247</v>
      </c>
      <c r="P120" s="67"/>
    </row>
    <row r="121" spans="1:16" s="38" customFormat="1" ht="96">
      <c r="A121" s="63" t="s">
        <v>494</v>
      </c>
      <c r="B121" s="64" t="s">
        <v>495</v>
      </c>
      <c r="C121" s="32" t="s">
        <v>248</v>
      </c>
      <c r="D121" s="32" t="s">
        <v>249</v>
      </c>
      <c r="E121" s="34" t="s">
        <v>250</v>
      </c>
      <c r="F121" s="35"/>
      <c r="G121" s="35"/>
      <c r="H121" s="18"/>
      <c r="I121" s="18"/>
      <c r="J121" s="18">
        <v>13</v>
      </c>
      <c r="K121" s="18"/>
      <c r="L121" s="18"/>
      <c r="M121" s="18"/>
      <c r="N121" s="18"/>
      <c r="O121" s="33" t="s">
        <v>251</v>
      </c>
      <c r="P121" s="67"/>
    </row>
    <row r="122" spans="1:16" s="38" customFormat="1" ht="96">
      <c r="A122" s="63" t="s">
        <v>494</v>
      </c>
      <c r="B122" s="64" t="s">
        <v>495</v>
      </c>
      <c r="C122" s="32" t="s">
        <v>248</v>
      </c>
      <c r="D122" s="32" t="s">
        <v>252</v>
      </c>
      <c r="E122" s="34" t="s">
        <v>173</v>
      </c>
      <c r="F122" s="35"/>
      <c r="G122" s="35"/>
      <c r="H122" s="18"/>
      <c r="I122" s="18"/>
      <c r="J122" s="18">
        <v>9796</v>
      </c>
      <c r="K122" s="18"/>
      <c r="L122" s="18"/>
      <c r="M122" s="18">
        <v>75275</v>
      </c>
      <c r="N122" s="18"/>
      <c r="O122" s="33" t="s">
        <v>253</v>
      </c>
      <c r="P122" s="67"/>
    </row>
    <row r="123" spans="1:16" s="38" customFormat="1" ht="96">
      <c r="A123" s="63" t="s">
        <v>494</v>
      </c>
      <c r="B123" s="64" t="s">
        <v>495</v>
      </c>
      <c r="C123" s="32" t="s">
        <v>254</v>
      </c>
      <c r="D123" s="32" t="s">
        <v>255</v>
      </c>
      <c r="E123" s="34" t="s">
        <v>139</v>
      </c>
      <c r="F123" s="35"/>
      <c r="G123" s="35"/>
      <c r="H123" s="30">
        <v>0.375</v>
      </c>
      <c r="I123" s="30">
        <v>0.375</v>
      </c>
      <c r="J123" s="30">
        <v>0.3</v>
      </c>
      <c r="K123" s="30">
        <v>1</v>
      </c>
      <c r="L123" s="30">
        <v>0.6</v>
      </c>
      <c r="M123" s="19"/>
      <c r="N123" s="19"/>
      <c r="O123" s="33" t="s">
        <v>400</v>
      </c>
      <c r="P123" s="67"/>
    </row>
    <row r="124" spans="1:16" s="38" customFormat="1" ht="144">
      <c r="A124" s="63" t="s">
        <v>494</v>
      </c>
      <c r="B124" s="64" t="s">
        <v>495</v>
      </c>
      <c r="C124" s="32" t="s">
        <v>254</v>
      </c>
      <c r="D124" s="32" t="s">
        <v>256</v>
      </c>
      <c r="E124" s="34" t="s">
        <v>41</v>
      </c>
      <c r="F124" s="35"/>
      <c r="G124" s="35"/>
      <c r="H124" s="18">
        <v>855</v>
      </c>
      <c r="I124" s="18">
        <v>983</v>
      </c>
      <c r="J124" s="18">
        <v>618</v>
      </c>
      <c r="K124" s="18">
        <v>2280</v>
      </c>
      <c r="L124" s="18">
        <v>1405</v>
      </c>
      <c r="M124" s="18"/>
      <c r="N124" s="18"/>
      <c r="O124" s="33" t="s">
        <v>450</v>
      </c>
      <c r="P124" s="67"/>
    </row>
    <row r="125" spans="1:16" s="38" customFormat="1" ht="96">
      <c r="A125" s="63" t="s">
        <v>494</v>
      </c>
      <c r="B125" s="64" t="s">
        <v>495</v>
      </c>
      <c r="C125" s="32" t="s">
        <v>254</v>
      </c>
      <c r="D125" s="32" t="s">
        <v>257</v>
      </c>
      <c r="E125" s="34" t="s">
        <v>139</v>
      </c>
      <c r="F125" s="35"/>
      <c r="G125" s="35"/>
      <c r="H125" s="19"/>
      <c r="I125" s="19"/>
      <c r="J125" s="19"/>
      <c r="K125" s="19"/>
      <c r="L125" s="19"/>
      <c r="M125" s="19"/>
      <c r="N125" s="19"/>
      <c r="O125" s="33" t="s">
        <v>258</v>
      </c>
      <c r="P125" s="67"/>
    </row>
    <row r="126" spans="1:16" s="38" customFormat="1" ht="96">
      <c r="A126" s="63" t="s">
        <v>494</v>
      </c>
      <c r="B126" s="64" t="s">
        <v>495</v>
      </c>
      <c r="C126" s="32" t="s">
        <v>259</v>
      </c>
      <c r="D126" s="32" t="s">
        <v>260</v>
      </c>
      <c r="E126" s="34" t="s">
        <v>139</v>
      </c>
      <c r="F126" s="35"/>
      <c r="G126" s="35"/>
      <c r="H126" s="19" t="s">
        <v>427</v>
      </c>
      <c r="I126" s="19">
        <f>21383*100/224832</f>
        <v>9.51065684600057</v>
      </c>
      <c r="J126" s="19">
        <f>21781*100/217194</f>
        <v>10.028361741116237</v>
      </c>
      <c r="K126" s="19">
        <f>22217*100/231693</f>
        <v>9.5889819718334177</v>
      </c>
      <c r="L126" s="19">
        <f>23661*100/228063</f>
        <v>10.374764867602373</v>
      </c>
      <c r="M126" s="19">
        <f>23423*100/227379</f>
        <v>10.301303110665453</v>
      </c>
      <c r="N126" s="19"/>
      <c r="O126" s="33" t="s">
        <v>261</v>
      </c>
      <c r="P126" s="67"/>
    </row>
    <row r="127" spans="1:16" s="38" customFormat="1" ht="192">
      <c r="A127" s="63" t="s">
        <v>494</v>
      </c>
      <c r="B127" s="64" t="s">
        <v>495</v>
      </c>
      <c r="C127" s="32" t="s">
        <v>259</v>
      </c>
      <c r="D127" s="32" t="s">
        <v>262</v>
      </c>
      <c r="E127" s="34" t="s">
        <v>139</v>
      </c>
      <c r="F127" s="35"/>
      <c r="G127" s="35"/>
      <c r="H127" s="19">
        <v>100</v>
      </c>
      <c r="I127" s="19">
        <v>100</v>
      </c>
      <c r="J127" s="19">
        <v>100</v>
      </c>
      <c r="K127" s="19">
        <v>100</v>
      </c>
      <c r="L127" s="19">
        <v>100</v>
      </c>
      <c r="M127" s="19">
        <v>100</v>
      </c>
      <c r="N127" s="19">
        <v>100</v>
      </c>
      <c r="O127" s="33" t="s">
        <v>261</v>
      </c>
      <c r="P127" s="67"/>
    </row>
    <row r="128" spans="1:16" s="38" customFormat="1" ht="96">
      <c r="A128" s="63" t="s">
        <v>494</v>
      </c>
      <c r="B128" s="64" t="s">
        <v>495</v>
      </c>
      <c r="C128" s="32" t="s">
        <v>259</v>
      </c>
      <c r="D128" s="32" t="s">
        <v>263</v>
      </c>
      <c r="E128" s="34" t="s">
        <v>41</v>
      </c>
      <c r="F128" s="35"/>
      <c r="G128" s="35"/>
      <c r="H128" s="18">
        <v>8074</v>
      </c>
      <c r="I128" s="18">
        <v>14976</v>
      </c>
      <c r="J128" s="18">
        <v>17762</v>
      </c>
      <c r="K128" s="18">
        <v>22263</v>
      </c>
      <c r="L128" s="18">
        <v>25130</v>
      </c>
      <c r="M128" s="18">
        <v>25025</v>
      </c>
      <c r="N128" s="18"/>
      <c r="O128" s="33" t="s">
        <v>261</v>
      </c>
      <c r="P128" s="67"/>
    </row>
    <row r="129" spans="1:16" s="38" customFormat="1" ht="120">
      <c r="A129" s="63" t="s">
        <v>494</v>
      </c>
      <c r="B129" s="64" t="s">
        <v>495</v>
      </c>
      <c r="C129" s="32" t="s">
        <v>259</v>
      </c>
      <c r="D129" s="32" t="s">
        <v>264</v>
      </c>
      <c r="E129" s="34" t="s">
        <v>41</v>
      </c>
      <c r="F129" s="35"/>
      <c r="G129" s="35"/>
      <c r="H129" s="18"/>
      <c r="I129" s="18"/>
      <c r="J129" s="18"/>
      <c r="K129" s="18"/>
      <c r="L129" s="18"/>
      <c r="M129" s="18"/>
      <c r="N129" s="18"/>
      <c r="O129" s="33" t="s">
        <v>265</v>
      </c>
      <c r="P129" s="67"/>
    </row>
    <row r="130" spans="1:16" s="38" customFormat="1" ht="120">
      <c r="A130" s="63" t="s">
        <v>494</v>
      </c>
      <c r="B130" s="64" t="s">
        <v>495</v>
      </c>
      <c r="C130" s="32" t="s">
        <v>266</v>
      </c>
      <c r="D130" s="32" t="s">
        <v>267</v>
      </c>
      <c r="E130" s="34" t="s">
        <v>139</v>
      </c>
      <c r="F130" s="35"/>
      <c r="G130" s="35"/>
      <c r="H130" s="19"/>
      <c r="I130" s="19"/>
      <c r="J130" s="30">
        <v>85.53</v>
      </c>
      <c r="K130" s="30">
        <v>74.8</v>
      </c>
      <c r="L130" s="30">
        <v>78.400000000000006</v>
      </c>
      <c r="M130" s="30">
        <v>74.36</v>
      </c>
      <c r="N130" s="19"/>
      <c r="O130" s="33" t="s">
        <v>268</v>
      </c>
      <c r="P130" s="67"/>
    </row>
    <row r="131" spans="1:16" s="38" customFormat="1" ht="120">
      <c r="A131" s="63" t="s">
        <v>494</v>
      </c>
      <c r="B131" s="64" t="s">
        <v>495</v>
      </c>
      <c r="C131" s="32" t="s">
        <v>266</v>
      </c>
      <c r="D131" s="32" t="s">
        <v>269</v>
      </c>
      <c r="E131" s="34" t="s">
        <v>139</v>
      </c>
      <c r="F131" s="35"/>
      <c r="G131" s="35"/>
      <c r="H131" s="19"/>
      <c r="I131" s="19"/>
      <c r="J131" s="30">
        <v>3.37</v>
      </c>
      <c r="K131" s="30">
        <v>3.67</v>
      </c>
      <c r="L131" s="30">
        <v>2.57</v>
      </c>
      <c r="M131" s="30">
        <v>1.92</v>
      </c>
      <c r="N131" s="19"/>
      <c r="O131" s="33" t="s">
        <v>268</v>
      </c>
      <c r="P131" s="67"/>
    </row>
    <row r="132" spans="1:16" s="38" customFormat="1" ht="120">
      <c r="A132" s="63" t="s">
        <v>494</v>
      </c>
      <c r="B132" s="64" t="s">
        <v>495</v>
      </c>
      <c r="C132" s="32" t="s">
        <v>266</v>
      </c>
      <c r="D132" s="32" t="s">
        <v>270</v>
      </c>
      <c r="E132" s="34" t="s">
        <v>41</v>
      </c>
      <c r="F132" s="35"/>
      <c r="G132" s="35"/>
      <c r="H132" s="18"/>
      <c r="I132" s="18"/>
      <c r="J132" s="18">
        <v>10</v>
      </c>
      <c r="K132" s="18"/>
      <c r="L132" s="18"/>
      <c r="M132" s="18"/>
      <c r="N132" s="18"/>
      <c r="O132" s="36" t="s">
        <v>451</v>
      </c>
      <c r="P132" s="67"/>
    </row>
    <row r="133" spans="1:16" s="38" customFormat="1" ht="120">
      <c r="A133" s="63" t="s">
        <v>494</v>
      </c>
      <c r="B133" s="64" t="s">
        <v>495</v>
      </c>
      <c r="C133" s="32" t="s">
        <v>266</v>
      </c>
      <c r="D133" s="32" t="s">
        <v>271</v>
      </c>
      <c r="E133" s="34" t="s">
        <v>41</v>
      </c>
      <c r="F133" s="35"/>
      <c r="G133" s="35"/>
      <c r="H133" s="18">
        <v>16</v>
      </c>
      <c r="I133" s="18">
        <v>961</v>
      </c>
      <c r="J133" s="18">
        <v>1448</v>
      </c>
      <c r="K133" s="18">
        <v>1047</v>
      </c>
      <c r="L133" s="18">
        <v>1673</v>
      </c>
      <c r="M133" s="18">
        <v>2019</v>
      </c>
      <c r="N133" s="18"/>
      <c r="O133" s="33" t="s">
        <v>452</v>
      </c>
      <c r="P133" s="67"/>
    </row>
    <row r="134" spans="1:16" s="38" customFormat="1" ht="96">
      <c r="A134" s="63" t="s">
        <v>494</v>
      </c>
      <c r="B134" s="64" t="s">
        <v>495</v>
      </c>
      <c r="C134" s="32" t="s">
        <v>272</v>
      </c>
      <c r="D134" s="32" t="s">
        <v>273</v>
      </c>
      <c r="E134" s="34" t="s">
        <v>274</v>
      </c>
      <c r="F134" s="35"/>
      <c r="G134" s="35"/>
      <c r="H134" s="18"/>
      <c r="I134" s="18"/>
      <c r="J134" s="18">
        <v>1033</v>
      </c>
      <c r="K134" s="18">
        <v>1980</v>
      </c>
      <c r="L134" s="18">
        <v>2453</v>
      </c>
      <c r="M134" s="18">
        <v>2664</v>
      </c>
      <c r="N134" s="18"/>
      <c r="O134" s="33" t="s">
        <v>275</v>
      </c>
      <c r="P134" s="67"/>
    </row>
    <row r="135" spans="1:16" s="38" customFormat="1" ht="96">
      <c r="A135" s="63" t="s">
        <v>494</v>
      </c>
      <c r="B135" s="64" t="s">
        <v>495</v>
      </c>
      <c r="C135" s="32" t="s">
        <v>272</v>
      </c>
      <c r="D135" s="32" t="s">
        <v>276</v>
      </c>
      <c r="E135" s="34" t="s">
        <v>105</v>
      </c>
      <c r="F135" s="35"/>
      <c r="G135" s="35"/>
      <c r="H135" s="19"/>
      <c r="I135" s="19"/>
      <c r="J135" s="19">
        <v>17557399</v>
      </c>
      <c r="K135" s="19">
        <v>25042238.789999999</v>
      </c>
      <c r="L135" s="19">
        <v>19199596.170000002</v>
      </c>
      <c r="M135" s="19">
        <v>21588187.190000001</v>
      </c>
      <c r="N135" s="19"/>
      <c r="O135" s="68" t="s">
        <v>277</v>
      </c>
      <c r="P135" s="67"/>
    </row>
    <row r="136" spans="1:16" s="38" customFormat="1" ht="144">
      <c r="A136" s="63" t="s">
        <v>494</v>
      </c>
      <c r="B136" s="64" t="s">
        <v>495</v>
      </c>
      <c r="C136" s="32" t="s">
        <v>278</v>
      </c>
      <c r="D136" s="32" t="s">
        <v>279</v>
      </c>
      <c r="E136" s="34" t="s">
        <v>12</v>
      </c>
      <c r="F136" s="35"/>
      <c r="G136" s="35"/>
      <c r="H136" s="18"/>
      <c r="I136" s="18"/>
      <c r="J136" s="18">
        <v>4</v>
      </c>
      <c r="K136" s="18">
        <v>4</v>
      </c>
      <c r="L136" s="18">
        <v>4</v>
      </c>
      <c r="M136" s="18">
        <v>9</v>
      </c>
      <c r="N136" s="18"/>
      <c r="O136" s="68" t="s">
        <v>277</v>
      </c>
      <c r="P136" s="67"/>
    </row>
    <row r="137" spans="1:16" s="38" customFormat="1" ht="192">
      <c r="A137" s="63" t="s">
        <v>494</v>
      </c>
      <c r="B137" s="64" t="s">
        <v>495</v>
      </c>
      <c r="C137" s="32" t="s">
        <v>280</v>
      </c>
      <c r="D137" s="32" t="s">
        <v>281</v>
      </c>
      <c r="E137" s="34" t="s">
        <v>114</v>
      </c>
      <c r="F137" s="35"/>
      <c r="G137" s="35"/>
      <c r="H137" s="18"/>
      <c r="I137" s="18"/>
      <c r="J137" s="18">
        <v>4</v>
      </c>
      <c r="K137" s="18">
        <v>4</v>
      </c>
      <c r="L137" s="18">
        <v>4</v>
      </c>
      <c r="M137" s="18">
        <v>4</v>
      </c>
      <c r="N137" s="18">
        <v>4</v>
      </c>
      <c r="O137" s="68" t="s">
        <v>277</v>
      </c>
      <c r="P137" s="67"/>
    </row>
    <row r="138" spans="1:16" s="38" customFormat="1" ht="192">
      <c r="A138" s="63" t="s">
        <v>494</v>
      </c>
      <c r="B138" s="64" t="s">
        <v>495</v>
      </c>
      <c r="C138" s="32" t="s">
        <v>282</v>
      </c>
      <c r="D138" s="32" t="s">
        <v>283</v>
      </c>
      <c r="E138" s="34" t="s">
        <v>21</v>
      </c>
      <c r="F138" s="35"/>
      <c r="G138" s="35"/>
      <c r="H138" s="18"/>
      <c r="I138" s="18"/>
      <c r="J138" s="18">
        <v>4</v>
      </c>
      <c r="K138" s="18">
        <v>24</v>
      </c>
      <c r="L138" s="18">
        <v>41</v>
      </c>
      <c r="M138" s="18">
        <v>37</v>
      </c>
      <c r="N138" s="18"/>
      <c r="O138" s="33" t="s">
        <v>268</v>
      </c>
      <c r="P138" s="67"/>
    </row>
    <row r="139" spans="1:16" s="38" customFormat="1" ht="168">
      <c r="A139" s="63" t="s">
        <v>494</v>
      </c>
      <c r="B139" s="64" t="s">
        <v>495</v>
      </c>
      <c r="C139" s="65" t="s">
        <v>284</v>
      </c>
      <c r="D139" s="32" t="s">
        <v>285</v>
      </c>
      <c r="E139" s="34" t="s">
        <v>173</v>
      </c>
      <c r="F139" s="35"/>
      <c r="G139" s="35"/>
      <c r="H139" s="18"/>
      <c r="I139" s="18"/>
      <c r="J139" s="18">
        <v>13322</v>
      </c>
      <c r="K139" s="18">
        <v>11655</v>
      </c>
      <c r="L139" s="18">
        <v>16629</v>
      </c>
      <c r="M139" s="18">
        <v>14346</v>
      </c>
      <c r="N139" s="18"/>
      <c r="O139" s="68" t="s">
        <v>277</v>
      </c>
      <c r="P139" s="67"/>
    </row>
    <row r="140" spans="1:16" s="38" customFormat="1" ht="168">
      <c r="A140" s="63" t="s">
        <v>494</v>
      </c>
      <c r="B140" s="64" t="s">
        <v>495</v>
      </c>
      <c r="C140" s="65" t="s">
        <v>286</v>
      </c>
      <c r="D140" s="32" t="s">
        <v>287</v>
      </c>
      <c r="E140" s="34" t="s">
        <v>173</v>
      </c>
      <c r="F140" s="35"/>
      <c r="G140" s="35"/>
      <c r="H140" s="18"/>
      <c r="I140" s="18"/>
      <c r="J140" s="18">
        <v>13322</v>
      </c>
      <c r="K140" s="18">
        <v>11655</v>
      </c>
      <c r="L140" s="18">
        <v>16629</v>
      </c>
      <c r="M140" s="18">
        <v>14346</v>
      </c>
      <c r="N140" s="18"/>
      <c r="O140" s="68" t="s">
        <v>277</v>
      </c>
      <c r="P140" s="67"/>
    </row>
    <row r="141" spans="1:16" s="38" customFormat="1" ht="96">
      <c r="A141" s="63" t="s">
        <v>494</v>
      </c>
      <c r="B141" s="64" t="s">
        <v>495</v>
      </c>
      <c r="C141" s="65" t="s">
        <v>286</v>
      </c>
      <c r="D141" s="32" t="s">
        <v>288</v>
      </c>
      <c r="E141" s="34" t="s">
        <v>139</v>
      </c>
      <c r="F141" s="35"/>
      <c r="G141" s="69">
        <v>89.3</v>
      </c>
      <c r="H141" s="31">
        <v>84.8</v>
      </c>
      <c r="I141" s="31">
        <v>81.900000000000006</v>
      </c>
      <c r="J141" s="31">
        <v>88.3</v>
      </c>
      <c r="K141" s="31">
        <v>91.1</v>
      </c>
      <c r="L141" s="31">
        <v>93.6</v>
      </c>
      <c r="M141" s="31">
        <v>95.3</v>
      </c>
      <c r="N141" s="19"/>
      <c r="O141" s="68" t="s">
        <v>277</v>
      </c>
      <c r="P141" s="67"/>
    </row>
    <row r="142" spans="1:16" s="38" customFormat="1" ht="120">
      <c r="A142" s="63" t="s">
        <v>494</v>
      </c>
      <c r="B142" s="64" t="s">
        <v>495</v>
      </c>
      <c r="C142" s="65" t="s">
        <v>286</v>
      </c>
      <c r="D142" s="32" t="s">
        <v>289</v>
      </c>
      <c r="E142" s="34" t="s">
        <v>274</v>
      </c>
      <c r="F142" s="35"/>
      <c r="G142" s="35"/>
      <c r="H142" s="18">
        <v>386</v>
      </c>
      <c r="I142" s="18">
        <v>433</v>
      </c>
      <c r="J142" s="18">
        <v>444</v>
      </c>
      <c r="K142" s="18">
        <v>482</v>
      </c>
      <c r="L142" s="18">
        <v>302</v>
      </c>
      <c r="M142" s="18">
        <v>284</v>
      </c>
      <c r="N142" s="18"/>
      <c r="O142" s="68" t="s">
        <v>277</v>
      </c>
      <c r="P142" s="67"/>
    </row>
    <row r="143" spans="1:16" s="38" customFormat="1" ht="96">
      <c r="A143" s="63" t="s">
        <v>494</v>
      </c>
      <c r="B143" s="64" t="s">
        <v>495</v>
      </c>
      <c r="C143" s="65" t="s">
        <v>290</v>
      </c>
      <c r="D143" s="32" t="s">
        <v>291</v>
      </c>
      <c r="E143" s="34" t="s">
        <v>139</v>
      </c>
      <c r="F143" s="35"/>
      <c r="G143" s="35"/>
      <c r="H143" s="19">
        <v>-100</v>
      </c>
      <c r="I143" s="19">
        <v>0</v>
      </c>
      <c r="J143" s="19">
        <v>100</v>
      </c>
      <c r="K143" s="19">
        <v>500</v>
      </c>
      <c r="L143" s="19">
        <v>-50</v>
      </c>
      <c r="M143" s="19">
        <v>-16.666666666666664</v>
      </c>
      <c r="N143" s="19"/>
      <c r="O143" s="68" t="s">
        <v>277</v>
      </c>
      <c r="P143" s="67"/>
    </row>
    <row r="144" spans="1:16" s="38" customFormat="1" ht="120">
      <c r="A144" s="63" t="s">
        <v>494</v>
      </c>
      <c r="B144" s="64" t="s">
        <v>495</v>
      </c>
      <c r="C144" s="65" t="s">
        <v>292</v>
      </c>
      <c r="D144" s="32" t="s">
        <v>293</v>
      </c>
      <c r="E144" s="34" t="s">
        <v>21</v>
      </c>
      <c r="F144" s="35"/>
      <c r="G144" s="35"/>
      <c r="H144" s="18"/>
      <c r="I144" s="18"/>
      <c r="J144" s="18">
        <v>16</v>
      </c>
      <c r="K144" s="18">
        <v>20</v>
      </c>
      <c r="L144" s="18">
        <v>20</v>
      </c>
      <c r="M144" s="18">
        <v>20</v>
      </c>
      <c r="N144" s="18"/>
      <c r="O144" s="33" t="s">
        <v>268</v>
      </c>
      <c r="P144" s="67"/>
    </row>
    <row r="145" spans="1:16" s="38" customFormat="1" ht="120">
      <c r="A145" s="63" t="s">
        <v>494</v>
      </c>
      <c r="B145" s="64" t="s">
        <v>495</v>
      </c>
      <c r="C145" s="65" t="s">
        <v>292</v>
      </c>
      <c r="D145" s="32" t="s">
        <v>294</v>
      </c>
      <c r="E145" s="34" t="s">
        <v>139</v>
      </c>
      <c r="F145" s="35"/>
      <c r="G145" s="35"/>
      <c r="H145" s="19"/>
      <c r="I145" s="19"/>
      <c r="J145" s="30">
        <v>80</v>
      </c>
      <c r="K145" s="30">
        <v>60.98</v>
      </c>
      <c r="L145" s="30">
        <v>69.510000000000005</v>
      </c>
      <c r="M145" s="30">
        <v>64.64</v>
      </c>
      <c r="N145" s="19"/>
      <c r="O145" s="33" t="s">
        <v>268</v>
      </c>
      <c r="P145" s="67"/>
    </row>
    <row r="146" spans="1:16" s="38" customFormat="1" ht="120">
      <c r="A146" s="63" t="s">
        <v>502</v>
      </c>
      <c r="B146" s="70" t="s">
        <v>295</v>
      </c>
      <c r="C146" s="65" t="s">
        <v>296</v>
      </c>
      <c r="D146" s="32" t="s">
        <v>297</v>
      </c>
      <c r="E146" s="34" t="s">
        <v>30</v>
      </c>
      <c r="F146" s="35"/>
      <c r="G146" s="35"/>
      <c r="H146" s="18"/>
      <c r="I146" s="18"/>
      <c r="J146" s="18">
        <v>2008835.6</v>
      </c>
      <c r="K146" s="18"/>
      <c r="L146" s="18"/>
      <c r="M146" s="18"/>
      <c r="N146" s="18"/>
      <c r="O146" s="33" t="s">
        <v>298</v>
      </c>
      <c r="P146" s="67"/>
    </row>
    <row r="147" spans="1:16" s="38" customFormat="1" ht="120">
      <c r="A147" s="63" t="s">
        <v>502</v>
      </c>
      <c r="B147" s="70" t="s">
        <v>295</v>
      </c>
      <c r="C147" s="65" t="s">
        <v>299</v>
      </c>
      <c r="D147" s="32" t="s">
        <v>300</v>
      </c>
      <c r="E147" s="34" t="s">
        <v>30</v>
      </c>
      <c r="F147" s="35"/>
      <c r="G147" s="35"/>
      <c r="H147" s="18"/>
      <c r="I147" s="18"/>
      <c r="J147" s="18">
        <v>2008835.6</v>
      </c>
      <c r="K147" s="18"/>
      <c r="L147" s="18"/>
      <c r="M147" s="18"/>
      <c r="N147" s="18"/>
      <c r="O147" s="33" t="s">
        <v>298</v>
      </c>
      <c r="P147" s="67"/>
    </row>
    <row r="148" spans="1:16" s="38" customFormat="1" ht="120">
      <c r="A148" s="63" t="s">
        <v>502</v>
      </c>
      <c r="B148" s="70" t="s">
        <v>295</v>
      </c>
      <c r="C148" s="65" t="s">
        <v>299</v>
      </c>
      <c r="D148" s="32" t="s">
        <v>301</v>
      </c>
      <c r="E148" s="34" t="s">
        <v>30</v>
      </c>
      <c r="F148" s="35"/>
      <c r="G148" s="35"/>
      <c r="H148" s="18"/>
      <c r="I148" s="18"/>
      <c r="J148" s="18">
        <v>3959412</v>
      </c>
      <c r="K148" s="18"/>
      <c r="L148" s="18"/>
      <c r="M148" s="18"/>
      <c r="N148" s="18"/>
      <c r="O148" s="33" t="s">
        <v>298</v>
      </c>
      <c r="P148" s="67"/>
    </row>
    <row r="149" spans="1:16" s="38" customFormat="1" ht="120">
      <c r="A149" s="63" t="s">
        <v>502</v>
      </c>
      <c r="B149" s="70" t="s">
        <v>295</v>
      </c>
      <c r="C149" s="65" t="s">
        <v>302</v>
      </c>
      <c r="D149" s="32" t="s">
        <v>303</v>
      </c>
      <c r="E149" s="34" t="s">
        <v>30</v>
      </c>
      <c r="F149" s="35"/>
      <c r="G149" s="35"/>
      <c r="H149" s="18"/>
      <c r="I149" s="18"/>
      <c r="J149" s="18">
        <v>426756</v>
      </c>
      <c r="K149" s="18"/>
      <c r="L149" s="18"/>
      <c r="M149" s="18"/>
      <c r="N149" s="18"/>
      <c r="O149" s="33" t="s">
        <v>298</v>
      </c>
      <c r="P149" s="67"/>
    </row>
    <row r="150" spans="1:16" s="38" customFormat="1" ht="120">
      <c r="A150" s="63" t="s">
        <v>502</v>
      </c>
      <c r="B150" s="70" t="s">
        <v>295</v>
      </c>
      <c r="C150" s="65" t="s">
        <v>302</v>
      </c>
      <c r="D150" s="32" t="s">
        <v>304</v>
      </c>
      <c r="E150" s="34" t="s">
        <v>30</v>
      </c>
      <c r="F150" s="35"/>
      <c r="G150" s="35"/>
      <c r="H150" s="18"/>
      <c r="I150" s="18"/>
      <c r="J150" s="18">
        <v>2894937</v>
      </c>
      <c r="K150" s="18"/>
      <c r="L150" s="18"/>
      <c r="M150" s="18"/>
      <c r="N150" s="18"/>
      <c r="O150" s="33" t="s">
        <v>298</v>
      </c>
      <c r="P150" s="67"/>
    </row>
    <row r="151" spans="1:16" s="38" customFormat="1" ht="195.75">
      <c r="A151" s="63" t="s">
        <v>502</v>
      </c>
      <c r="B151" s="70" t="s">
        <v>295</v>
      </c>
      <c r="C151" s="65" t="s">
        <v>302</v>
      </c>
      <c r="D151" s="32" t="s">
        <v>305</v>
      </c>
      <c r="E151" s="34" t="s">
        <v>30</v>
      </c>
      <c r="F151" s="35"/>
      <c r="G151" s="35"/>
      <c r="H151" s="18"/>
      <c r="I151" s="18"/>
      <c r="J151" s="18"/>
      <c r="K151" s="18"/>
      <c r="L151" s="18"/>
      <c r="M151" s="22">
        <v>364402.57</v>
      </c>
      <c r="N151" s="18"/>
      <c r="O151" s="33" t="s">
        <v>429</v>
      </c>
      <c r="P151" s="36" t="s">
        <v>430</v>
      </c>
    </row>
    <row r="152" spans="1:16" s="38" customFormat="1" ht="120">
      <c r="A152" s="63" t="s">
        <v>502</v>
      </c>
      <c r="B152" s="70" t="s">
        <v>295</v>
      </c>
      <c r="C152" s="65" t="s">
        <v>306</v>
      </c>
      <c r="D152" s="32" t="s">
        <v>307</v>
      </c>
      <c r="E152" s="34" t="s">
        <v>30</v>
      </c>
      <c r="F152" s="35"/>
      <c r="G152" s="35"/>
      <c r="H152" s="18" t="s">
        <v>434</v>
      </c>
      <c r="I152" s="18" t="s">
        <v>434</v>
      </c>
      <c r="J152" s="18" t="s">
        <v>434</v>
      </c>
      <c r="K152" s="18" t="s">
        <v>434</v>
      </c>
      <c r="L152" s="18" t="s">
        <v>434</v>
      </c>
      <c r="M152" s="18" t="s">
        <v>434</v>
      </c>
      <c r="N152" s="18" t="s">
        <v>434</v>
      </c>
      <c r="O152" s="36" t="s">
        <v>308</v>
      </c>
      <c r="P152" s="67"/>
    </row>
    <row r="153" spans="1:16" s="38" customFormat="1" ht="120">
      <c r="A153" s="63" t="s">
        <v>502</v>
      </c>
      <c r="B153" s="70" t="s">
        <v>295</v>
      </c>
      <c r="C153" s="65" t="s">
        <v>309</v>
      </c>
      <c r="D153" s="32" t="s">
        <v>310</v>
      </c>
      <c r="E153" s="34" t="s">
        <v>99</v>
      </c>
      <c r="F153" s="35"/>
      <c r="G153" s="35"/>
      <c r="H153" s="18"/>
      <c r="I153" s="18"/>
      <c r="J153" s="18" t="s">
        <v>435</v>
      </c>
      <c r="K153" s="18" t="s">
        <v>435</v>
      </c>
      <c r="L153" s="18" t="s">
        <v>435</v>
      </c>
      <c r="M153" s="18" t="s">
        <v>435</v>
      </c>
      <c r="N153" s="18"/>
      <c r="O153" s="36" t="s">
        <v>311</v>
      </c>
      <c r="P153" s="67"/>
    </row>
    <row r="154" spans="1:16" s="38" customFormat="1" ht="120">
      <c r="A154" s="63" t="s">
        <v>502</v>
      </c>
      <c r="B154" s="70" t="s">
        <v>295</v>
      </c>
      <c r="C154" s="65" t="s">
        <v>312</v>
      </c>
      <c r="D154" s="32" t="s">
        <v>313</v>
      </c>
      <c r="E154" s="34" t="s">
        <v>30</v>
      </c>
      <c r="F154" s="35"/>
      <c r="G154" s="35"/>
      <c r="H154" s="18"/>
      <c r="I154" s="18"/>
      <c r="J154" s="18">
        <v>452</v>
      </c>
      <c r="K154" s="18"/>
      <c r="L154" s="18"/>
      <c r="M154" s="18"/>
      <c r="N154" s="18"/>
      <c r="O154" s="33" t="s">
        <v>314</v>
      </c>
      <c r="P154" s="67"/>
    </row>
    <row r="155" spans="1:16" s="38" customFormat="1" ht="120">
      <c r="A155" s="63" t="s">
        <v>502</v>
      </c>
      <c r="B155" s="70" t="s">
        <v>295</v>
      </c>
      <c r="C155" s="65" t="s">
        <v>315</v>
      </c>
      <c r="D155" s="32" t="s">
        <v>316</v>
      </c>
      <c r="E155" s="34" t="s">
        <v>274</v>
      </c>
      <c r="F155" s="35"/>
      <c r="G155" s="35"/>
      <c r="H155" s="18"/>
      <c r="I155" s="18"/>
      <c r="J155" s="18">
        <v>102</v>
      </c>
      <c r="K155" s="18"/>
      <c r="L155" s="18"/>
      <c r="M155" s="18"/>
      <c r="N155" s="18"/>
      <c r="O155" s="33" t="s">
        <v>298</v>
      </c>
      <c r="P155" s="67"/>
    </row>
    <row r="156" spans="1:16" s="38" customFormat="1" ht="120">
      <c r="A156" s="63" t="s">
        <v>502</v>
      </c>
      <c r="B156" s="70" t="s">
        <v>295</v>
      </c>
      <c r="C156" s="65" t="s">
        <v>315</v>
      </c>
      <c r="D156" s="32" t="s">
        <v>317</v>
      </c>
      <c r="E156" s="58" t="s">
        <v>318</v>
      </c>
      <c r="F156" s="35"/>
      <c r="G156" s="35"/>
      <c r="H156" s="18"/>
      <c r="I156" s="18"/>
      <c r="J156" s="18"/>
      <c r="K156" s="18"/>
      <c r="L156" s="18"/>
      <c r="M156" s="18"/>
      <c r="N156" s="18"/>
      <c r="O156" s="33" t="s">
        <v>298</v>
      </c>
      <c r="P156" s="67"/>
    </row>
    <row r="157" spans="1:16" s="38" customFormat="1" ht="120">
      <c r="A157" s="63" t="s">
        <v>502</v>
      </c>
      <c r="B157" s="70" t="s">
        <v>295</v>
      </c>
      <c r="C157" s="65" t="s">
        <v>315</v>
      </c>
      <c r="D157" s="32" t="s">
        <v>319</v>
      </c>
      <c r="E157" s="58" t="s">
        <v>318</v>
      </c>
      <c r="F157" s="35"/>
      <c r="G157" s="35"/>
      <c r="H157" s="18"/>
      <c r="I157" s="18"/>
      <c r="J157" s="18"/>
      <c r="K157" s="18"/>
      <c r="L157" s="18"/>
      <c r="M157" s="18"/>
      <c r="N157" s="18"/>
      <c r="O157" s="33" t="s">
        <v>298</v>
      </c>
      <c r="P157" s="67"/>
    </row>
    <row r="158" spans="1:16" s="38" customFormat="1" ht="144">
      <c r="A158" s="63" t="s">
        <v>502</v>
      </c>
      <c r="B158" s="70" t="s">
        <v>295</v>
      </c>
      <c r="C158" s="65" t="s">
        <v>320</v>
      </c>
      <c r="D158" s="32" t="s">
        <v>321</v>
      </c>
      <c r="E158" s="34" t="s">
        <v>30</v>
      </c>
      <c r="F158" s="35"/>
      <c r="G158" s="35"/>
      <c r="H158" s="18">
        <v>2126</v>
      </c>
      <c r="I158" s="18">
        <v>2141</v>
      </c>
      <c r="J158" s="18">
        <v>2833</v>
      </c>
      <c r="K158" s="18">
        <v>1636</v>
      </c>
      <c r="L158" s="18">
        <v>1414</v>
      </c>
      <c r="M158" s="18">
        <v>590</v>
      </c>
      <c r="N158" s="18"/>
      <c r="O158" s="36" t="s">
        <v>322</v>
      </c>
      <c r="P158" s="67"/>
    </row>
    <row r="159" spans="1:16" s="38" customFormat="1" ht="120">
      <c r="A159" s="63" t="s">
        <v>502</v>
      </c>
      <c r="B159" s="70" t="s">
        <v>295</v>
      </c>
      <c r="C159" s="65" t="s">
        <v>323</v>
      </c>
      <c r="D159" s="32" t="s">
        <v>324</v>
      </c>
      <c r="E159" s="34" t="s">
        <v>30</v>
      </c>
      <c r="F159" s="35"/>
      <c r="G159" s="35"/>
      <c r="H159" s="18">
        <v>2126</v>
      </c>
      <c r="I159" s="18">
        <v>2141</v>
      </c>
      <c r="J159" s="18">
        <v>2833</v>
      </c>
      <c r="K159" s="18">
        <v>1636</v>
      </c>
      <c r="L159" s="18">
        <v>1414</v>
      </c>
      <c r="M159" s="18">
        <v>590</v>
      </c>
      <c r="N159" s="18"/>
      <c r="O159" s="36" t="s">
        <v>322</v>
      </c>
      <c r="P159" s="67"/>
    </row>
    <row r="160" spans="1:16" s="38" customFormat="1" ht="168">
      <c r="A160" s="63" t="s">
        <v>502</v>
      </c>
      <c r="B160" s="70" t="s">
        <v>295</v>
      </c>
      <c r="C160" s="65" t="s">
        <v>325</v>
      </c>
      <c r="D160" s="32" t="s">
        <v>326</v>
      </c>
      <c r="E160" s="34" t="s">
        <v>327</v>
      </c>
      <c r="F160" s="35"/>
      <c r="G160" s="35"/>
      <c r="H160" s="18"/>
      <c r="I160" s="18"/>
      <c r="J160" s="18"/>
      <c r="K160" s="18"/>
      <c r="L160" s="18"/>
      <c r="M160" s="18"/>
      <c r="N160" s="18"/>
      <c r="O160" s="33" t="s">
        <v>298</v>
      </c>
      <c r="P160" s="67"/>
    </row>
    <row r="161" spans="1:16" s="38" customFormat="1" ht="120">
      <c r="A161" s="63" t="s">
        <v>502</v>
      </c>
      <c r="B161" s="70" t="s">
        <v>295</v>
      </c>
      <c r="C161" s="65" t="s">
        <v>328</v>
      </c>
      <c r="D161" s="32" t="s">
        <v>329</v>
      </c>
      <c r="E161" s="34" t="s">
        <v>30</v>
      </c>
      <c r="F161" s="35"/>
      <c r="G161" s="35"/>
      <c r="H161" s="18"/>
      <c r="I161" s="18"/>
      <c r="J161" s="18"/>
      <c r="K161" s="18"/>
      <c r="L161" s="18"/>
      <c r="M161" s="18"/>
      <c r="N161" s="18"/>
      <c r="O161" s="33" t="s">
        <v>298</v>
      </c>
      <c r="P161" s="67"/>
    </row>
    <row r="162" spans="1:16" s="38" customFormat="1" ht="120">
      <c r="A162" s="63" t="s">
        <v>502</v>
      </c>
      <c r="B162" s="70" t="s">
        <v>295</v>
      </c>
      <c r="C162" s="65" t="s">
        <v>330</v>
      </c>
      <c r="D162" s="32" t="s">
        <v>331</v>
      </c>
      <c r="E162" s="34" t="s">
        <v>30</v>
      </c>
      <c r="F162" s="35"/>
      <c r="G162" s="35"/>
      <c r="H162" s="18"/>
      <c r="I162" s="18"/>
      <c r="J162" s="18"/>
      <c r="K162" s="18"/>
      <c r="L162" s="18"/>
      <c r="M162" s="18"/>
      <c r="N162" s="18"/>
      <c r="O162" s="33" t="s">
        <v>298</v>
      </c>
      <c r="P162" s="67"/>
    </row>
    <row r="163" spans="1:16" s="38" customFormat="1" ht="120">
      <c r="A163" s="63" t="s">
        <v>502</v>
      </c>
      <c r="B163" s="70" t="s">
        <v>295</v>
      </c>
      <c r="C163" s="65" t="s">
        <v>330</v>
      </c>
      <c r="D163" s="32" t="s">
        <v>332</v>
      </c>
      <c r="E163" s="34" t="s">
        <v>30</v>
      </c>
      <c r="F163" s="35"/>
      <c r="G163" s="35"/>
      <c r="H163" s="18">
        <v>1559629.8223979501</v>
      </c>
      <c r="I163" s="18">
        <v>1564051.1211079</v>
      </c>
      <c r="J163" s="18">
        <v>1561761.1283370501</v>
      </c>
      <c r="K163" s="18">
        <v>1555693.7596045625</v>
      </c>
      <c r="L163" s="18">
        <v>1555142.60708475</v>
      </c>
      <c r="M163" s="18"/>
      <c r="N163" s="18"/>
      <c r="O163" s="33" t="s">
        <v>333</v>
      </c>
      <c r="P163" s="67"/>
    </row>
    <row r="164" spans="1:16" s="38" customFormat="1" ht="120">
      <c r="A164" s="63" t="s">
        <v>502</v>
      </c>
      <c r="B164" s="70" t="s">
        <v>295</v>
      </c>
      <c r="C164" s="65" t="s">
        <v>334</v>
      </c>
      <c r="D164" s="32" t="s">
        <v>335</v>
      </c>
      <c r="E164" s="34" t="s">
        <v>30</v>
      </c>
      <c r="F164" s="35"/>
      <c r="G164" s="35"/>
      <c r="H164" s="18"/>
      <c r="I164" s="18"/>
      <c r="J164" s="18"/>
      <c r="K164" s="18"/>
      <c r="L164" s="18"/>
      <c r="M164" s="18"/>
      <c r="N164" s="18"/>
      <c r="O164" s="33" t="s">
        <v>298</v>
      </c>
      <c r="P164" s="67"/>
    </row>
    <row r="165" spans="1:16" s="38" customFormat="1" ht="120">
      <c r="A165" s="63" t="s">
        <v>502</v>
      </c>
      <c r="B165" s="70" t="s">
        <v>295</v>
      </c>
      <c r="C165" s="65" t="s">
        <v>336</v>
      </c>
      <c r="D165" s="32" t="s">
        <v>337</v>
      </c>
      <c r="E165" s="34" t="s">
        <v>30</v>
      </c>
      <c r="F165" s="35"/>
      <c r="G165" s="35"/>
      <c r="H165" s="18"/>
      <c r="I165" s="18"/>
      <c r="J165" s="18"/>
      <c r="K165" s="18"/>
      <c r="L165" s="18"/>
      <c r="M165" s="18"/>
      <c r="N165" s="18"/>
      <c r="O165" s="33" t="s">
        <v>298</v>
      </c>
      <c r="P165" s="67"/>
    </row>
    <row r="166" spans="1:16" s="38" customFormat="1" ht="120">
      <c r="A166" s="63" t="s">
        <v>502</v>
      </c>
      <c r="B166" s="70" t="s">
        <v>295</v>
      </c>
      <c r="C166" s="65" t="s">
        <v>336</v>
      </c>
      <c r="D166" s="32" t="s">
        <v>338</v>
      </c>
      <c r="E166" s="34" t="s">
        <v>30</v>
      </c>
      <c r="F166" s="35"/>
      <c r="G166" s="35"/>
      <c r="H166" s="18">
        <v>1515400.04</v>
      </c>
      <c r="I166" s="18">
        <v>1515400.04</v>
      </c>
      <c r="J166" s="18">
        <v>1515400.04</v>
      </c>
      <c r="K166" s="18">
        <v>1515400.04</v>
      </c>
      <c r="L166" s="18">
        <v>1515400.04</v>
      </c>
      <c r="M166" s="18">
        <v>1515400.04</v>
      </c>
      <c r="N166" s="18">
        <v>1515400.04</v>
      </c>
      <c r="O166" s="33" t="s">
        <v>333</v>
      </c>
      <c r="P166" s="67"/>
    </row>
    <row r="167" spans="1:16" s="38" customFormat="1" ht="120">
      <c r="A167" s="63" t="s">
        <v>502</v>
      </c>
      <c r="B167" s="70" t="s">
        <v>295</v>
      </c>
      <c r="C167" s="65" t="s">
        <v>339</v>
      </c>
      <c r="D167" s="32" t="s">
        <v>340</v>
      </c>
      <c r="E167" s="34" t="s">
        <v>30</v>
      </c>
      <c r="F167" s="35"/>
      <c r="G167" s="35"/>
      <c r="H167" s="18"/>
      <c r="I167" s="18"/>
      <c r="J167" s="18"/>
      <c r="K167" s="18"/>
      <c r="L167" s="18"/>
      <c r="M167" s="18"/>
      <c r="N167" s="18"/>
      <c r="O167" s="33" t="s">
        <v>341</v>
      </c>
      <c r="P167" s="67"/>
    </row>
    <row r="168" spans="1:16" s="38" customFormat="1" ht="120">
      <c r="A168" s="63" t="s">
        <v>502</v>
      </c>
      <c r="B168" s="70" t="s">
        <v>295</v>
      </c>
      <c r="C168" s="65" t="s">
        <v>342</v>
      </c>
      <c r="D168" s="32" t="s">
        <v>343</v>
      </c>
      <c r="E168" s="34" t="s">
        <v>30</v>
      </c>
      <c r="F168" s="35"/>
      <c r="G168" s="35"/>
      <c r="H168" s="18">
        <v>1100</v>
      </c>
      <c r="I168" s="18">
        <v>2552</v>
      </c>
      <c r="J168" s="18">
        <v>235</v>
      </c>
      <c r="K168" s="18">
        <v>972</v>
      </c>
      <c r="L168" s="18">
        <v>1090</v>
      </c>
      <c r="M168" s="18">
        <v>4700</v>
      </c>
      <c r="N168" s="18"/>
      <c r="O168" s="36" t="s">
        <v>333</v>
      </c>
      <c r="P168" s="67"/>
    </row>
    <row r="169" spans="1:16" s="38" customFormat="1" ht="120">
      <c r="A169" s="63" t="s">
        <v>502</v>
      </c>
      <c r="B169" s="70" t="s">
        <v>295</v>
      </c>
      <c r="C169" s="65" t="s">
        <v>344</v>
      </c>
      <c r="D169" s="32" t="s">
        <v>345</v>
      </c>
      <c r="E169" s="34" t="s">
        <v>30</v>
      </c>
      <c r="F169" s="35"/>
      <c r="G169" s="35"/>
      <c r="H169" s="18"/>
      <c r="I169" s="18"/>
      <c r="J169" s="18"/>
      <c r="K169" s="18"/>
      <c r="L169" s="18"/>
      <c r="M169" s="18"/>
      <c r="N169" s="18"/>
      <c r="O169" s="33" t="s">
        <v>346</v>
      </c>
      <c r="P169" s="67"/>
    </row>
    <row r="170" spans="1:16" s="38" customFormat="1" ht="120">
      <c r="A170" s="63" t="s">
        <v>502</v>
      </c>
      <c r="B170" s="70" t="s">
        <v>295</v>
      </c>
      <c r="C170" s="65" t="s">
        <v>347</v>
      </c>
      <c r="D170" s="32" t="s">
        <v>348</v>
      </c>
      <c r="E170" s="34" t="s">
        <v>241</v>
      </c>
      <c r="F170" s="35"/>
      <c r="G170" s="35"/>
      <c r="H170" s="18"/>
      <c r="I170" s="18"/>
      <c r="J170" s="18"/>
      <c r="K170" s="18"/>
      <c r="L170" s="18"/>
      <c r="M170" s="18"/>
      <c r="N170" s="18"/>
      <c r="O170" s="33" t="s">
        <v>314</v>
      </c>
      <c r="P170" s="67"/>
    </row>
    <row r="171" spans="1:16" s="38" customFormat="1" ht="240">
      <c r="A171" s="63" t="s">
        <v>502</v>
      </c>
      <c r="B171" s="70" t="s">
        <v>295</v>
      </c>
      <c r="C171" s="65" t="s">
        <v>349</v>
      </c>
      <c r="D171" s="32" t="s">
        <v>350</v>
      </c>
      <c r="E171" s="34" t="s">
        <v>41</v>
      </c>
      <c r="F171" s="35"/>
      <c r="G171" s="35"/>
      <c r="H171" s="18">
        <v>65</v>
      </c>
      <c r="I171" s="18">
        <v>100</v>
      </c>
      <c r="J171" s="18"/>
      <c r="K171" s="18">
        <v>135</v>
      </c>
      <c r="L171" s="18">
        <v>65</v>
      </c>
      <c r="M171" s="18"/>
      <c r="N171" s="18"/>
      <c r="O171" s="33" t="s">
        <v>351</v>
      </c>
      <c r="P171" s="67"/>
    </row>
    <row r="172" spans="1:16" s="38" customFormat="1" ht="120">
      <c r="A172" s="63" t="s">
        <v>502</v>
      </c>
      <c r="B172" s="70" t="s">
        <v>295</v>
      </c>
      <c r="C172" s="65" t="s">
        <v>352</v>
      </c>
      <c r="D172" s="32" t="s">
        <v>353</v>
      </c>
      <c r="E172" s="34" t="s">
        <v>327</v>
      </c>
      <c r="F172" s="35"/>
      <c r="G172" s="35"/>
      <c r="H172" s="18"/>
      <c r="I172" s="18"/>
      <c r="J172" s="18"/>
      <c r="K172" s="18"/>
      <c r="L172" s="18"/>
      <c r="M172" s="18"/>
      <c r="N172" s="18"/>
      <c r="O172" s="68" t="s">
        <v>354</v>
      </c>
      <c r="P172" s="67"/>
    </row>
    <row r="173" spans="1:16" s="38" customFormat="1" ht="120">
      <c r="A173" s="63" t="s">
        <v>502</v>
      </c>
      <c r="B173" s="70" t="s">
        <v>295</v>
      </c>
      <c r="C173" s="65" t="s">
        <v>355</v>
      </c>
      <c r="D173" s="32" t="s">
        <v>356</v>
      </c>
      <c r="E173" s="34" t="s">
        <v>30</v>
      </c>
      <c r="F173" s="35"/>
      <c r="G173" s="35"/>
      <c r="H173" s="18"/>
      <c r="I173" s="18"/>
      <c r="J173" s="18"/>
      <c r="K173" s="18"/>
      <c r="L173" s="18"/>
      <c r="M173" s="18"/>
      <c r="N173" s="18"/>
      <c r="O173" s="33" t="s">
        <v>357</v>
      </c>
      <c r="P173" s="67"/>
    </row>
    <row r="174" spans="1:16" s="38" customFormat="1" ht="120">
      <c r="A174" s="63" t="s">
        <v>502</v>
      </c>
      <c r="B174" s="70" t="s">
        <v>295</v>
      </c>
      <c r="C174" s="65" t="s">
        <v>355</v>
      </c>
      <c r="D174" s="32" t="s">
        <v>358</v>
      </c>
      <c r="E174" s="34" t="s">
        <v>359</v>
      </c>
      <c r="F174" s="35"/>
      <c r="G174" s="35"/>
      <c r="H174" s="18"/>
      <c r="I174" s="18"/>
      <c r="J174" s="18"/>
      <c r="K174" s="18"/>
      <c r="L174" s="18"/>
      <c r="M174" s="18"/>
      <c r="N174" s="18"/>
      <c r="O174" s="33" t="s">
        <v>357</v>
      </c>
      <c r="P174" s="67"/>
    </row>
    <row r="175" spans="1:16" s="38" customFormat="1" ht="120">
      <c r="A175" s="63" t="s">
        <v>502</v>
      </c>
      <c r="B175" s="70" t="s">
        <v>295</v>
      </c>
      <c r="C175" s="65" t="s">
        <v>360</v>
      </c>
      <c r="D175" s="32" t="s">
        <v>361</v>
      </c>
      <c r="E175" s="34" t="s">
        <v>274</v>
      </c>
      <c r="F175" s="35"/>
      <c r="G175" s="35"/>
      <c r="H175" s="18"/>
      <c r="I175" s="18"/>
      <c r="J175" s="18"/>
      <c r="K175" s="18"/>
      <c r="L175" s="18"/>
      <c r="M175" s="18"/>
      <c r="N175" s="18"/>
      <c r="O175" s="33" t="s">
        <v>362</v>
      </c>
      <c r="P175" s="67"/>
    </row>
    <row r="176" spans="1:16" s="38" customFormat="1" ht="120">
      <c r="A176" s="63" t="s">
        <v>502</v>
      </c>
      <c r="B176" s="70" t="s">
        <v>295</v>
      </c>
      <c r="C176" s="65" t="s">
        <v>363</v>
      </c>
      <c r="D176" s="32" t="s">
        <v>364</v>
      </c>
      <c r="E176" s="34" t="s">
        <v>30</v>
      </c>
      <c r="F176" s="35"/>
      <c r="G176" s="35"/>
      <c r="H176" s="18"/>
      <c r="I176" s="18"/>
      <c r="J176" s="18"/>
      <c r="K176" s="18"/>
      <c r="L176" s="18"/>
      <c r="M176" s="18"/>
      <c r="N176" s="18"/>
      <c r="O176" s="33" t="s">
        <v>314</v>
      </c>
      <c r="P176" s="67"/>
    </row>
    <row r="177" spans="1:16" s="38" customFormat="1" ht="120">
      <c r="A177" s="63" t="s">
        <v>502</v>
      </c>
      <c r="B177" s="70" t="s">
        <v>295</v>
      </c>
      <c r="C177" s="65" t="s">
        <v>363</v>
      </c>
      <c r="D177" s="32" t="s">
        <v>365</v>
      </c>
      <c r="E177" s="34" t="s">
        <v>30</v>
      </c>
      <c r="F177" s="35"/>
      <c r="G177" s="35"/>
      <c r="H177" s="18"/>
      <c r="I177" s="18"/>
      <c r="J177" s="18"/>
      <c r="K177" s="18"/>
      <c r="L177" s="18"/>
      <c r="M177" s="18"/>
      <c r="N177" s="18"/>
      <c r="O177" s="33" t="s">
        <v>454</v>
      </c>
      <c r="P177" s="67"/>
    </row>
    <row r="178" spans="1:16" s="38" customFormat="1" ht="168">
      <c r="A178" s="63" t="s">
        <v>502</v>
      </c>
      <c r="B178" s="70" t="s">
        <v>295</v>
      </c>
      <c r="C178" s="65" t="s">
        <v>366</v>
      </c>
      <c r="D178" s="32" t="s">
        <v>367</v>
      </c>
      <c r="E178" s="34" t="s">
        <v>368</v>
      </c>
      <c r="F178" s="35"/>
      <c r="G178" s="35"/>
      <c r="H178" s="18"/>
      <c r="I178" s="18"/>
      <c r="J178" s="18"/>
      <c r="K178" s="18"/>
      <c r="L178" s="18"/>
      <c r="M178" s="18"/>
      <c r="N178" s="18"/>
      <c r="O178" s="33" t="s">
        <v>298</v>
      </c>
      <c r="P178" s="67"/>
    </row>
    <row r="179" spans="1:16" s="38" customFormat="1" ht="120">
      <c r="A179" s="63" t="s">
        <v>502</v>
      </c>
      <c r="B179" s="70" t="s">
        <v>295</v>
      </c>
      <c r="C179" s="65" t="s">
        <v>369</v>
      </c>
      <c r="D179" s="32" t="s">
        <v>370</v>
      </c>
      <c r="E179" s="34" t="s">
        <v>99</v>
      </c>
      <c r="F179" s="35"/>
      <c r="G179" s="35"/>
      <c r="H179" s="18"/>
      <c r="I179" s="18"/>
      <c r="J179" s="18">
        <v>3</v>
      </c>
      <c r="K179" s="18"/>
      <c r="L179" s="18"/>
      <c r="M179" s="18"/>
      <c r="N179" s="18"/>
      <c r="O179" s="33" t="s">
        <v>298</v>
      </c>
      <c r="P179" s="67"/>
    </row>
    <row r="180" spans="1:16" s="38" customFormat="1" ht="120">
      <c r="A180" s="63" t="s">
        <v>502</v>
      </c>
      <c r="B180" s="70" t="s">
        <v>295</v>
      </c>
      <c r="C180" s="65" t="s">
        <v>369</v>
      </c>
      <c r="D180" s="32" t="s">
        <v>371</v>
      </c>
      <c r="E180" s="34" t="s">
        <v>30</v>
      </c>
      <c r="F180" s="35"/>
      <c r="G180" s="35"/>
      <c r="H180" s="18"/>
      <c r="I180" s="18"/>
      <c r="J180" s="18">
        <v>24</v>
      </c>
      <c r="K180" s="18"/>
      <c r="L180" s="18"/>
      <c r="M180" s="18"/>
      <c r="N180" s="18"/>
      <c r="O180" s="33" t="s">
        <v>298</v>
      </c>
      <c r="P180" s="67"/>
    </row>
    <row r="181" spans="1:16" s="38" customFormat="1" ht="168">
      <c r="A181" s="63" t="s">
        <v>502</v>
      </c>
      <c r="B181" s="70" t="s">
        <v>295</v>
      </c>
      <c r="C181" s="65" t="s">
        <v>372</v>
      </c>
      <c r="D181" s="32" t="s">
        <v>373</v>
      </c>
      <c r="E181" s="34" t="s">
        <v>39</v>
      </c>
      <c r="F181" s="35"/>
      <c r="G181" s="35"/>
      <c r="H181" s="18">
        <v>2</v>
      </c>
      <c r="I181" s="18">
        <v>2</v>
      </c>
      <c r="J181" s="18">
        <v>2</v>
      </c>
      <c r="K181" s="18">
        <v>2</v>
      </c>
      <c r="L181" s="18">
        <v>2</v>
      </c>
      <c r="M181" s="18">
        <v>2</v>
      </c>
      <c r="N181" s="18">
        <v>2</v>
      </c>
      <c r="O181" s="33" t="s">
        <v>374</v>
      </c>
      <c r="P181" s="67"/>
    </row>
    <row r="182" spans="1:16" s="38" customFormat="1" ht="120">
      <c r="A182" s="63" t="s">
        <v>502</v>
      </c>
      <c r="B182" s="70" t="s">
        <v>295</v>
      </c>
      <c r="C182" s="65" t="s">
        <v>375</v>
      </c>
      <c r="D182" s="32" t="s">
        <v>376</v>
      </c>
      <c r="E182" s="34" t="s">
        <v>139</v>
      </c>
      <c r="F182" s="35"/>
      <c r="G182" s="35"/>
      <c r="H182" s="19"/>
      <c r="I182" s="19"/>
      <c r="J182" s="19"/>
      <c r="K182" s="19"/>
      <c r="L182" s="19"/>
      <c r="M182" s="19"/>
      <c r="N182" s="19"/>
      <c r="O182" s="33" t="s">
        <v>298</v>
      </c>
      <c r="P182" s="67"/>
    </row>
    <row r="183" spans="1:16" s="38" customFormat="1" ht="120">
      <c r="A183" s="63" t="s">
        <v>502</v>
      </c>
      <c r="B183" s="70" t="s">
        <v>295</v>
      </c>
      <c r="C183" s="65" t="s">
        <v>377</v>
      </c>
      <c r="D183" s="32" t="s">
        <v>378</v>
      </c>
      <c r="E183" s="34" t="s">
        <v>139</v>
      </c>
      <c r="F183" s="35"/>
      <c r="G183" s="35"/>
      <c r="H183" s="19"/>
      <c r="I183" s="19"/>
      <c r="J183" s="19"/>
      <c r="K183" s="19"/>
      <c r="L183" s="19"/>
      <c r="M183" s="19"/>
      <c r="N183" s="19"/>
      <c r="O183" s="33" t="s">
        <v>298</v>
      </c>
      <c r="P183" s="67"/>
    </row>
    <row r="184" spans="1:16" s="38" customFormat="1" ht="144">
      <c r="A184" s="63" t="s">
        <v>502</v>
      </c>
      <c r="B184" s="70" t="s">
        <v>295</v>
      </c>
      <c r="C184" s="65" t="s">
        <v>379</v>
      </c>
      <c r="D184" s="32" t="s">
        <v>380</v>
      </c>
      <c r="E184" s="34" t="s">
        <v>381</v>
      </c>
      <c r="F184" s="35"/>
      <c r="G184" s="35"/>
      <c r="H184" s="18"/>
      <c r="I184" s="18"/>
      <c r="J184" s="18">
        <v>344</v>
      </c>
      <c r="K184" s="18"/>
      <c r="L184" s="18"/>
      <c r="M184" s="18"/>
      <c r="N184" s="18"/>
      <c r="O184" s="33" t="s">
        <v>298</v>
      </c>
      <c r="P184" s="67"/>
    </row>
    <row r="185" spans="1:16" s="38" customFormat="1" ht="120">
      <c r="A185" s="63" t="s">
        <v>502</v>
      </c>
      <c r="B185" s="70" t="s">
        <v>295</v>
      </c>
      <c r="C185" s="65" t="s">
        <v>382</v>
      </c>
      <c r="D185" s="32" t="s">
        <v>383</v>
      </c>
      <c r="E185" s="34" t="s">
        <v>114</v>
      </c>
      <c r="F185" s="35"/>
      <c r="G185" s="35"/>
      <c r="H185" s="18"/>
      <c r="I185" s="18"/>
      <c r="J185" s="18"/>
      <c r="K185" s="18"/>
      <c r="L185" s="18"/>
      <c r="M185" s="18"/>
      <c r="N185" s="18"/>
      <c r="O185" s="33" t="s">
        <v>503</v>
      </c>
      <c r="P185" s="67"/>
    </row>
    <row r="186" spans="1:16" s="38" customFormat="1" ht="240">
      <c r="A186" s="63" t="s">
        <v>502</v>
      </c>
      <c r="B186" s="70" t="s">
        <v>295</v>
      </c>
      <c r="C186" s="65" t="s">
        <v>384</v>
      </c>
      <c r="D186" s="32" t="s">
        <v>385</v>
      </c>
      <c r="E186" s="34" t="s">
        <v>114</v>
      </c>
      <c r="F186" s="35"/>
      <c r="G186" s="35"/>
      <c r="H186" s="18"/>
      <c r="I186" s="18"/>
      <c r="J186" s="18"/>
      <c r="K186" s="18"/>
      <c r="L186" s="18"/>
      <c r="M186" s="18"/>
      <c r="N186" s="18"/>
      <c r="O186" s="33" t="s">
        <v>503</v>
      </c>
      <c r="P186" s="67"/>
    </row>
    <row r="187" spans="1:16" s="38" customFormat="1" ht="192">
      <c r="A187" s="63" t="s">
        <v>502</v>
      </c>
      <c r="B187" s="70" t="s">
        <v>295</v>
      </c>
      <c r="C187" s="65" t="s">
        <v>386</v>
      </c>
      <c r="D187" s="32" t="s">
        <v>387</v>
      </c>
      <c r="E187" s="34" t="s">
        <v>136</v>
      </c>
      <c r="F187" s="35"/>
      <c r="G187" s="35"/>
      <c r="H187" s="18"/>
      <c r="I187" s="18"/>
      <c r="J187" s="18"/>
      <c r="K187" s="18"/>
      <c r="L187" s="18"/>
      <c r="M187" s="18"/>
      <c r="N187" s="18"/>
      <c r="O187" s="33" t="s">
        <v>388</v>
      </c>
      <c r="P187" s="67"/>
    </row>
    <row r="188" spans="1:16" s="38" customFormat="1" ht="168">
      <c r="A188" s="63" t="s">
        <v>502</v>
      </c>
      <c r="B188" s="70" t="s">
        <v>295</v>
      </c>
      <c r="C188" s="65" t="s">
        <v>389</v>
      </c>
      <c r="D188" s="32" t="s">
        <v>390</v>
      </c>
      <c r="E188" s="34" t="s">
        <v>118</v>
      </c>
      <c r="F188" s="35"/>
      <c r="G188" s="35"/>
      <c r="H188" s="18"/>
      <c r="I188" s="18"/>
      <c r="J188" s="18"/>
      <c r="K188" s="18"/>
      <c r="L188" s="18"/>
      <c r="M188" s="18"/>
      <c r="N188" s="18"/>
      <c r="O188" s="33" t="s">
        <v>391</v>
      </c>
      <c r="P188" s="67"/>
    </row>
    <row r="189" spans="1:16" s="38" customFormat="1" ht="144">
      <c r="A189" s="63" t="s">
        <v>502</v>
      </c>
      <c r="B189" s="70" t="s">
        <v>295</v>
      </c>
      <c r="C189" s="65" t="s">
        <v>392</v>
      </c>
      <c r="D189" s="32" t="s">
        <v>393</v>
      </c>
      <c r="E189" s="34" t="s">
        <v>30</v>
      </c>
      <c r="F189" s="35"/>
      <c r="G189" s="35"/>
      <c r="H189" s="18"/>
      <c r="I189" s="18"/>
      <c r="J189" s="18"/>
      <c r="K189" s="18"/>
      <c r="L189" s="18"/>
      <c r="M189" s="18"/>
      <c r="N189" s="18"/>
      <c r="O189" s="33" t="s">
        <v>455</v>
      </c>
      <c r="P189" s="67"/>
    </row>
    <row r="190" spans="1:16" s="38" customFormat="1" ht="264">
      <c r="A190" s="63" t="s">
        <v>502</v>
      </c>
      <c r="B190" s="70" t="s">
        <v>295</v>
      </c>
      <c r="C190" s="65" t="s">
        <v>394</v>
      </c>
      <c r="D190" s="32" t="s">
        <v>395</v>
      </c>
      <c r="E190" s="58" t="s">
        <v>396</v>
      </c>
      <c r="F190" s="35"/>
      <c r="G190" s="35"/>
      <c r="H190" s="18"/>
      <c r="I190" s="18"/>
      <c r="J190" s="18"/>
      <c r="K190" s="18"/>
      <c r="L190" s="18"/>
      <c r="M190" s="18"/>
      <c r="N190" s="18"/>
      <c r="O190" s="33" t="s">
        <v>298</v>
      </c>
      <c r="P190" s="67"/>
    </row>
    <row r="191" spans="1:16" s="38" customFormat="1" ht="168">
      <c r="A191" s="63" t="s">
        <v>502</v>
      </c>
      <c r="B191" s="70" t="s">
        <v>295</v>
      </c>
      <c r="C191" s="65"/>
      <c r="D191" s="32" t="s">
        <v>397</v>
      </c>
      <c r="E191" s="58" t="s">
        <v>396</v>
      </c>
      <c r="F191" s="35"/>
      <c r="G191" s="35"/>
      <c r="H191" s="18"/>
      <c r="I191" s="18"/>
      <c r="J191" s="18"/>
      <c r="K191" s="18"/>
      <c r="L191" s="18"/>
      <c r="M191" s="18"/>
      <c r="N191" s="18"/>
      <c r="O191" s="33" t="s">
        <v>298</v>
      </c>
      <c r="P191" s="67"/>
    </row>
    <row r="192" spans="1:16" s="38" customFormat="1" ht="192">
      <c r="A192" s="63" t="s">
        <v>502</v>
      </c>
      <c r="B192" s="70" t="s">
        <v>295</v>
      </c>
      <c r="C192" s="65" t="s">
        <v>398</v>
      </c>
      <c r="D192" s="32" t="s">
        <v>399</v>
      </c>
      <c r="E192" s="34" t="s">
        <v>5</v>
      </c>
      <c r="F192" s="35"/>
      <c r="G192" s="35"/>
      <c r="H192" s="18"/>
      <c r="I192" s="18"/>
      <c r="J192" s="18"/>
      <c r="K192" s="18"/>
      <c r="L192" s="18"/>
      <c r="M192" s="18"/>
      <c r="N192" s="18"/>
      <c r="O192" s="33" t="s">
        <v>298</v>
      </c>
      <c r="P192" s="67"/>
    </row>
    <row r="193" spans="1:16" s="38" customFormat="1" ht="192">
      <c r="A193" s="63" t="s">
        <v>502</v>
      </c>
      <c r="B193" s="70" t="s">
        <v>295</v>
      </c>
      <c r="C193" s="65" t="s">
        <v>398</v>
      </c>
      <c r="D193" s="32" t="s">
        <v>401</v>
      </c>
      <c r="E193" s="34" t="s">
        <v>41</v>
      </c>
      <c r="F193" s="35"/>
      <c r="G193" s="35"/>
      <c r="H193" s="18"/>
      <c r="I193" s="18"/>
      <c r="J193" s="18"/>
      <c r="K193" s="18"/>
      <c r="L193" s="18"/>
      <c r="M193" s="18"/>
      <c r="N193" s="18"/>
      <c r="O193" s="33" t="s">
        <v>298</v>
      </c>
      <c r="P193" s="67"/>
    </row>
    <row r="194" spans="1:16" s="38" customFormat="1" ht="336">
      <c r="A194" s="71" t="s">
        <v>502</v>
      </c>
      <c r="B194" s="72" t="s">
        <v>295</v>
      </c>
      <c r="C194" s="73" t="s">
        <v>402</v>
      </c>
      <c r="D194" s="39" t="s">
        <v>403</v>
      </c>
      <c r="E194" s="41" t="s">
        <v>136</v>
      </c>
      <c r="F194" s="42"/>
      <c r="G194" s="42"/>
      <c r="H194" s="18"/>
      <c r="I194" s="18"/>
      <c r="J194" s="18"/>
      <c r="K194" s="18"/>
      <c r="L194" s="18"/>
      <c r="M194" s="18"/>
      <c r="N194" s="18"/>
      <c r="O194" s="74" t="s">
        <v>404</v>
      </c>
      <c r="P194" s="75"/>
    </row>
    <row r="195" spans="1:16" s="38" customFormat="1" ht="264">
      <c r="A195" s="76" t="s">
        <v>502</v>
      </c>
      <c r="B195" s="77" t="s">
        <v>295</v>
      </c>
      <c r="C195" s="78" t="s">
        <v>405</v>
      </c>
      <c r="D195" s="79" t="s">
        <v>406</v>
      </c>
      <c r="E195" s="80" t="s">
        <v>396</v>
      </c>
      <c r="F195" s="81"/>
      <c r="G195" s="81"/>
      <c r="H195" s="18"/>
      <c r="I195" s="18"/>
      <c r="J195" s="18"/>
      <c r="K195" s="18"/>
      <c r="L195" s="18"/>
      <c r="M195" s="18"/>
      <c r="N195" s="18"/>
      <c r="O195" s="82" t="s">
        <v>298</v>
      </c>
      <c r="P195" s="83"/>
    </row>
    <row r="196" spans="1:16" ht="15" customHeight="1"/>
    <row r="197" spans="1:16">
      <c r="D197">
        <v>192</v>
      </c>
    </row>
  </sheetData>
  <mergeCells count="9">
    <mergeCell ref="P2:P3"/>
    <mergeCell ref="F2:N2"/>
    <mergeCell ref="P42:P45"/>
    <mergeCell ref="O2:O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5"/>
  <sheetViews>
    <sheetView zoomScaleNormal="100" workbookViewId="0">
      <selection activeCell="B112" sqref="B112"/>
    </sheetView>
  </sheetViews>
  <sheetFormatPr defaultRowHeight="15.75"/>
  <cols>
    <col min="1" max="1" width="184.140625" style="9" bestFit="1" customWidth="1"/>
    <col min="2" max="2" width="19.28515625" style="10" bestFit="1" customWidth="1"/>
    <col min="4" max="4" width="29.42578125" bestFit="1" customWidth="1"/>
  </cols>
  <sheetData>
    <row r="1" spans="1:4">
      <c r="A1" s="7" t="s">
        <v>407</v>
      </c>
      <c r="B1" s="10" t="s">
        <v>425</v>
      </c>
    </row>
    <row r="2" spans="1:4">
      <c r="A2" s="8" t="s">
        <v>8</v>
      </c>
      <c r="B2" s="11">
        <v>46</v>
      </c>
      <c r="D2" s="12" t="s">
        <v>0</v>
      </c>
    </row>
    <row r="3" spans="1:4">
      <c r="A3" s="8" t="s">
        <v>9</v>
      </c>
      <c r="B3" s="11">
        <v>1</v>
      </c>
      <c r="D3" s="13" t="s">
        <v>1</v>
      </c>
    </row>
    <row r="4" spans="1:4">
      <c r="A4" s="8" t="s">
        <v>10</v>
      </c>
      <c r="B4" s="11">
        <v>1</v>
      </c>
      <c r="D4" s="14" t="s">
        <v>2</v>
      </c>
    </row>
    <row r="5" spans="1:4">
      <c r="A5" s="8" t="s">
        <v>14</v>
      </c>
      <c r="B5" s="11">
        <v>1</v>
      </c>
      <c r="D5" s="6" t="s">
        <v>426</v>
      </c>
    </row>
    <row r="6" spans="1:4">
      <c r="A6" s="26" t="s">
        <v>15</v>
      </c>
      <c r="B6" s="11">
        <v>1</v>
      </c>
    </row>
    <row r="7" spans="1:4">
      <c r="A7" s="8" t="s">
        <v>18</v>
      </c>
      <c r="B7" s="11">
        <v>1</v>
      </c>
    </row>
    <row r="8" spans="1:4">
      <c r="A8" s="26" t="s">
        <v>19</v>
      </c>
      <c r="B8" s="11">
        <v>1</v>
      </c>
    </row>
    <row r="9" spans="1:4">
      <c r="A9" s="8" t="s">
        <v>22</v>
      </c>
      <c r="B9" s="11">
        <v>43</v>
      </c>
    </row>
    <row r="10" spans="1:4">
      <c r="A10" s="26" t="s">
        <v>23</v>
      </c>
      <c r="B10" s="11">
        <v>2</v>
      </c>
    </row>
    <row r="11" spans="1:4">
      <c r="A11" s="26" t="s">
        <v>28</v>
      </c>
      <c r="B11" s="11">
        <v>2</v>
      </c>
    </row>
    <row r="12" spans="1:4">
      <c r="A12" s="26" t="s">
        <v>33</v>
      </c>
      <c r="B12" s="11">
        <v>1</v>
      </c>
    </row>
    <row r="13" spans="1:4">
      <c r="A13" s="26" t="s">
        <v>37</v>
      </c>
      <c r="B13" s="11">
        <v>1</v>
      </c>
    </row>
    <row r="14" spans="1:4">
      <c r="A14" s="26" t="s">
        <v>413</v>
      </c>
      <c r="B14" s="11">
        <v>2</v>
      </c>
    </row>
    <row r="15" spans="1:4">
      <c r="A15" s="26" t="s">
        <v>43</v>
      </c>
      <c r="B15" s="11">
        <v>2</v>
      </c>
    </row>
    <row r="16" spans="1:4">
      <c r="A16" s="26" t="s">
        <v>46</v>
      </c>
      <c r="B16" s="11">
        <v>1</v>
      </c>
    </row>
    <row r="17" spans="1:2">
      <c r="A17" s="26" t="s">
        <v>414</v>
      </c>
      <c r="B17" s="11">
        <v>1</v>
      </c>
    </row>
    <row r="18" spans="1:2">
      <c r="A18" s="26" t="s">
        <v>415</v>
      </c>
      <c r="B18" s="11">
        <v>1</v>
      </c>
    </row>
    <row r="19" spans="1:2">
      <c r="A19" s="26" t="s">
        <v>416</v>
      </c>
      <c r="B19" s="11">
        <v>1</v>
      </c>
    </row>
    <row r="20" spans="1:2">
      <c r="A20" s="26" t="s">
        <v>417</v>
      </c>
      <c r="B20" s="11">
        <v>1</v>
      </c>
    </row>
    <row r="21" spans="1:2">
      <c r="A21" s="26" t="s">
        <v>418</v>
      </c>
      <c r="B21" s="11">
        <v>1</v>
      </c>
    </row>
    <row r="22" spans="1:2">
      <c r="A22" s="26" t="s">
        <v>419</v>
      </c>
      <c r="B22" s="11">
        <v>1</v>
      </c>
    </row>
    <row r="23" spans="1:2">
      <c r="A23" s="26" t="s">
        <v>55</v>
      </c>
      <c r="B23" s="11">
        <v>2</v>
      </c>
    </row>
    <row r="24" spans="1:2">
      <c r="A24" s="26" t="s">
        <v>59</v>
      </c>
      <c r="B24" s="11">
        <v>2</v>
      </c>
    </row>
    <row r="25" spans="1:2">
      <c r="A25" s="26" t="s">
        <v>62</v>
      </c>
      <c r="B25" s="11">
        <v>2</v>
      </c>
    </row>
    <row r="26" spans="1:2">
      <c r="A26" s="26" t="s">
        <v>67</v>
      </c>
      <c r="B26" s="11">
        <v>1</v>
      </c>
    </row>
    <row r="27" spans="1:2">
      <c r="A27" s="26" t="s">
        <v>70</v>
      </c>
      <c r="B27" s="11">
        <v>1</v>
      </c>
    </row>
    <row r="28" spans="1:2">
      <c r="A28" s="26" t="s">
        <v>73</v>
      </c>
      <c r="B28" s="11">
        <v>1</v>
      </c>
    </row>
    <row r="29" spans="1:2">
      <c r="A29" s="26" t="s">
        <v>75</v>
      </c>
      <c r="B29" s="11">
        <v>1</v>
      </c>
    </row>
    <row r="30" spans="1:2">
      <c r="A30" s="26" t="s">
        <v>77</v>
      </c>
      <c r="B30" s="11">
        <v>2</v>
      </c>
    </row>
    <row r="31" spans="1:2">
      <c r="A31" s="26" t="s">
        <v>80</v>
      </c>
      <c r="B31" s="11">
        <v>1</v>
      </c>
    </row>
    <row r="32" spans="1:2">
      <c r="A32" s="26" t="s">
        <v>84</v>
      </c>
      <c r="B32" s="11">
        <v>1</v>
      </c>
    </row>
    <row r="33" spans="1:2">
      <c r="A33" s="26" t="s">
        <v>420</v>
      </c>
      <c r="B33" s="11">
        <v>1</v>
      </c>
    </row>
    <row r="34" spans="1:2">
      <c r="A34" s="26" t="s">
        <v>421</v>
      </c>
      <c r="B34" s="11">
        <v>1</v>
      </c>
    </row>
    <row r="35" spans="1:2">
      <c r="A35" s="26" t="s">
        <v>89</v>
      </c>
      <c r="B35" s="11">
        <v>1</v>
      </c>
    </row>
    <row r="36" spans="1:2">
      <c r="A36" s="26" t="s">
        <v>92</v>
      </c>
      <c r="B36" s="11">
        <v>2</v>
      </c>
    </row>
    <row r="37" spans="1:2">
      <c r="A37" s="26" t="s">
        <v>97</v>
      </c>
      <c r="B37" s="11">
        <v>1</v>
      </c>
    </row>
    <row r="38" spans="1:2">
      <c r="A38" s="26" t="s">
        <v>100</v>
      </c>
      <c r="B38" s="11">
        <v>2</v>
      </c>
    </row>
    <row r="39" spans="1:2">
      <c r="A39" s="26" t="s">
        <v>107</v>
      </c>
      <c r="B39" s="11">
        <v>1</v>
      </c>
    </row>
    <row r="40" spans="1:2">
      <c r="A40" s="26" t="s">
        <v>111</v>
      </c>
      <c r="B40" s="11">
        <v>1</v>
      </c>
    </row>
    <row r="41" spans="1:2">
      <c r="A41" s="26" t="s">
        <v>422</v>
      </c>
      <c r="B41" s="11">
        <v>1</v>
      </c>
    </row>
    <row r="42" spans="1:2">
      <c r="A42" s="26" t="s">
        <v>423</v>
      </c>
      <c r="B42" s="11">
        <v>1</v>
      </c>
    </row>
    <row r="43" spans="1:2">
      <c r="A43" s="8" t="s">
        <v>408</v>
      </c>
      <c r="B43" s="11">
        <v>93</v>
      </c>
    </row>
    <row r="44" spans="1:2">
      <c r="A44" s="27" t="s">
        <v>412</v>
      </c>
      <c r="B44" s="11">
        <v>93</v>
      </c>
    </row>
    <row r="45" spans="1:2">
      <c r="A45" s="26" t="s">
        <v>188</v>
      </c>
      <c r="B45" s="11">
        <v>6</v>
      </c>
    </row>
    <row r="46" spans="1:2">
      <c r="A46" s="26" t="s">
        <v>116</v>
      </c>
      <c r="B46" s="11">
        <v>3</v>
      </c>
    </row>
    <row r="47" spans="1:2">
      <c r="A47" s="26" t="s">
        <v>123</v>
      </c>
      <c r="B47" s="11">
        <v>3</v>
      </c>
    </row>
    <row r="48" spans="1:2">
      <c r="A48" s="26" t="s">
        <v>128</v>
      </c>
      <c r="B48" s="11">
        <v>1</v>
      </c>
    </row>
    <row r="49" spans="1:2">
      <c r="A49" s="26" t="s">
        <v>130</v>
      </c>
      <c r="B49" s="11">
        <v>1</v>
      </c>
    </row>
    <row r="50" spans="1:2">
      <c r="A50" s="26" t="s">
        <v>424</v>
      </c>
      <c r="B50" s="11">
        <v>1</v>
      </c>
    </row>
    <row r="51" spans="1:2">
      <c r="A51" s="26" t="s">
        <v>132</v>
      </c>
      <c r="B51" s="11">
        <v>2</v>
      </c>
    </row>
    <row r="52" spans="1:2">
      <c r="A52" s="26" t="s">
        <v>137</v>
      </c>
      <c r="B52" s="11">
        <v>2</v>
      </c>
    </row>
    <row r="53" spans="1:2">
      <c r="A53" s="26" t="s">
        <v>142</v>
      </c>
      <c r="B53" s="11">
        <v>3</v>
      </c>
    </row>
    <row r="54" spans="1:2">
      <c r="A54" s="26" t="s">
        <v>148</v>
      </c>
      <c r="B54" s="11">
        <v>1</v>
      </c>
    </row>
    <row r="55" spans="1:2">
      <c r="A55" s="26" t="s">
        <v>150</v>
      </c>
      <c r="B55" s="11">
        <v>3</v>
      </c>
    </row>
    <row r="56" spans="1:2">
      <c r="A56" s="26" t="s">
        <v>154</v>
      </c>
      <c r="B56" s="11">
        <v>3</v>
      </c>
    </row>
    <row r="57" spans="1:2">
      <c r="A57" s="26" t="s">
        <v>158</v>
      </c>
      <c r="B57" s="11">
        <v>1</v>
      </c>
    </row>
    <row r="58" spans="1:2">
      <c r="A58" s="26" t="s">
        <v>162</v>
      </c>
      <c r="B58" s="11">
        <v>5</v>
      </c>
    </row>
    <row r="59" spans="1:2">
      <c r="A59" s="8" t="s">
        <v>171</v>
      </c>
      <c r="B59" s="11">
        <v>4</v>
      </c>
    </row>
    <row r="60" spans="1:2">
      <c r="A60" s="8" t="s">
        <v>178</v>
      </c>
      <c r="B60" s="11">
        <v>3</v>
      </c>
    </row>
    <row r="61" spans="1:2">
      <c r="A61" s="8" t="s">
        <v>184</v>
      </c>
      <c r="B61" s="11">
        <v>1</v>
      </c>
    </row>
    <row r="62" spans="1:2">
      <c r="A62" s="8" t="s">
        <v>186</v>
      </c>
      <c r="B62" s="11">
        <v>1</v>
      </c>
    </row>
    <row r="63" spans="1:2">
      <c r="A63" s="8" t="s">
        <v>199</v>
      </c>
      <c r="B63" s="11">
        <v>1</v>
      </c>
    </row>
    <row r="64" spans="1:2">
      <c r="A64" s="8" t="s">
        <v>202</v>
      </c>
      <c r="B64" s="11">
        <v>1</v>
      </c>
    </row>
    <row r="65" spans="1:2">
      <c r="A65" s="8" t="s">
        <v>205</v>
      </c>
      <c r="B65" s="11">
        <v>2</v>
      </c>
    </row>
    <row r="66" spans="1:2">
      <c r="A66" s="8" t="s">
        <v>211</v>
      </c>
      <c r="B66" s="11">
        <v>1</v>
      </c>
    </row>
    <row r="67" spans="1:2">
      <c r="A67" s="8" t="s">
        <v>212</v>
      </c>
      <c r="B67" s="11">
        <v>1</v>
      </c>
    </row>
    <row r="68" spans="1:2">
      <c r="A68" s="8" t="s">
        <v>213</v>
      </c>
      <c r="B68" s="11">
        <v>5</v>
      </c>
    </row>
    <row r="69" spans="1:2">
      <c r="A69" s="8" t="s">
        <v>222</v>
      </c>
      <c r="B69" s="11">
        <v>2</v>
      </c>
    </row>
    <row r="70" spans="1:2">
      <c r="A70" s="8" t="s">
        <v>225</v>
      </c>
      <c r="B70" s="11">
        <v>2</v>
      </c>
    </row>
    <row r="71" spans="1:2">
      <c r="A71" s="8" t="s">
        <v>228</v>
      </c>
      <c r="B71" s="11">
        <v>2</v>
      </c>
    </row>
    <row r="72" spans="1:2">
      <c r="A72" s="8" t="s">
        <v>231</v>
      </c>
      <c r="B72" s="11">
        <v>2</v>
      </c>
    </row>
    <row r="73" spans="1:2">
      <c r="A73" s="8" t="s">
        <v>236</v>
      </c>
      <c r="B73" s="11">
        <v>1</v>
      </c>
    </row>
    <row r="74" spans="1:2">
      <c r="A74" s="8" t="s">
        <v>239</v>
      </c>
      <c r="B74" s="11">
        <v>2</v>
      </c>
    </row>
    <row r="75" spans="1:2">
      <c r="A75" s="8" t="s">
        <v>244</v>
      </c>
      <c r="B75" s="11">
        <v>2</v>
      </c>
    </row>
    <row r="76" spans="1:2">
      <c r="A76" s="8" t="s">
        <v>248</v>
      </c>
      <c r="B76" s="11">
        <v>2</v>
      </c>
    </row>
    <row r="77" spans="1:2">
      <c r="A77" s="8" t="s">
        <v>254</v>
      </c>
      <c r="B77" s="11">
        <v>3</v>
      </c>
    </row>
    <row r="78" spans="1:2">
      <c r="A78" s="8" t="s">
        <v>259</v>
      </c>
      <c r="B78" s="11">
        <v>4</v>
      </c>
    </row>
    <row r="79" spans="1:2">
      <c r="A79" s="8" t="s">
        <v>266</v>
      </c>
      <c r="B79" s="11">
        <v>4</v>
      </c>
    </row>
    <row r="80" spans="1:2">
      <c r="A80" s="8" t="s">
        <v>272</v>
      </c>
      <c r="B80" s="11">
        <v>2</v>
      </c>
    </row>
    <row r="81" spans="1:2">
      <c r="A81" s="8" t="s">
        <v>278</v>
      </c>
      <c r="B81" s="11">
        <v>1</v>
      </c>
    </row>
    <row r="82" spans="1:2">
      <c r="A82" s="8" t="s">
        <v>280</v>
      </c>
      <c r="B82" s="11">
        <v>1</v>
      </c>
    </row>
    <row r="83" spans="1:2">
      <c r="A83" s="8" t="s">
        <v>282</v>
      </c>
      <c r="B83" s="11">
        <v>1</v>
      </c>
    </row>
    <row r="84" spans="1:2">
      <c r="A84" s="8" t="s">
        <v>284</v>
      </c>
      <c r="B84" s="11">
        <v>1</v>
      </c>
    </row>
    <row r="85" spans="1:2">
      <c r="A85" s="8" t="s">
        <v>286</v>
      </c>
      <c r="B85" s="11">
        <v>3</v>
      </c>
    </row>
    <row r="86" spans="1:2">
      <c r="A86" s="8" t="s">
        <v>290</v>
      </c>
      <c r="B86" s="11">
        <v>1</v>
      </c>
    </row>
    <row r="87" spans="1:2">
      <c r="A87" s="8" t="s">
        <v>292</v>
      </c>
      <c r="B87" s="11">
        <v>2</v>
      </c>
    </row>
    <row r="88" spans="1:2">
      <c r="A88" s="8" t="s">
        <v>409</v>
      </c>
      <c r="B88" s="11">
        <v>50</v>
      </c>
    </row>
    <row r="89" spans="1:2">
      <c r="A89" s="27" t="s">
        <v>295</v>
      </c>
      <c r="B89" s="11">
        <v>50</v>
      </c>
    </row>
    <row r="90" spans="1:2">
      <c r="A90" s="26" t="s">
        <v>366</v>
      </c>
      <c r="B90" s="11">
        <v>1</v>
      </c>
    </row>
    <row r="91" spans="1:2">
      <c r="A91" s="26" t="s">
        <v>369</v>
      </c>
      <c r="B91" s="11">
        <v>2</v>
      </c>
    </row>
    <row r="92" spans="1:2">
      <c r="A92" s="26" t="s">
        <v>296</v>
      </c>
      <c r="B92" s="11">
        <v>1</v>
      </c>
    </row>
    <row r="93" spans="1:2">
      <c r="A93" s="26" t="s">
        <v>299</v>
      </c>
      <c r="B93" s="11">
        <v>2</v>
      </c>
    </row>
    <row r="94" spans="1:2">
      <c r="A94" s="26" t="s">
        <v>302</v>
      </c>
      <c r="B94" s="11">
        <v>3</v>
      </c>
    </row>
    <row r="95" spans="1:2">
      <c r="A95" s="26" t="s">
        <v>306</v>
      </c>
      <c r="B95" s="11">
        <v>1</v>
      </c>
    </row>
    <row r="96" spans="1:2">
      <c r="A96" s="26" t="s">
        <v>309</v>
      </c>
      <c r="B96" s="11">
        <v>1</v>
      </c>
    </row>
    <row r="97" spans="1:2">
      <c r="A97" s="26" t="s">
        <v>312</v>
      </c>
      <c r="B97" s="11">
        <v>1</v>
      </c>
    </row>
    <row r="98" spans="1:2">
      <c r="A98" s="26" t="s">
        <v>315</v>
      </c>
      <c r="B98" s="11">
        <v>3</v>
      </c>
    </row>
    <row r="99" spans="1:2">
      <c r="A99" s="26" t="s">
        <v>320</v>
      </c>
      <c r="B99" s="11">
        <v>1</v>
      </c>
    </row>
    <row r="100" spans="1:2">
      <c r="A100" s="26" t="s">
        <v>323</v>
      </c>
      <c r="B100" s="11">
        <v>1</v>
      </c>
    </row>
    <row r="101" spans="1:2">
      <c r="A101" s="26" t="s">
        <v>325</v>
      </c>
      <c r="B101" s="11">
        <v>1</v>
      </c>
    </row>
    <row r="102" spans="1:2">
      <c r="A102" s="26" t="s">
        <v>328</v>
      </c>
      <c r="B102" s="11">
        <v>1</v>
      </c>
    </row>
    <row r="103" spans="1:2">
      <c r="A103" s="26" t="s">
        <v>330</v>
      </c>
      <c r="B103" s="11">
        <v>2</v>
      </c>
    </row>
    <row r="104" spans="1:2">
      <c r="A104" s="26" t="s">
        <v>334</v>
      </c>
      <c r="B104" s="11">
        <v>1</v>
      </c>
    </row>
    <row r="105" spans="1:2">
      <c r="A105" s="26" t="s">
        <v>336</v>
      </c>
      <c r="B105" s="11">
        <v>2</v>
      </c>
    </row>
    <row r="106" spans="1:2">
      <c r="A106" s="26" t="s">
        <v>339</v>
      </c>
      <c r="B106" s="11">
        <v>1</v>
      </c>
    </row>
    <row r="107" spans="1:2">
      <c r="A107" s="26" t="s">
        <v>342</v>
      </c>
      <c r="B107" s="11">
        <v>1</v>
      </c>
    </row>
    <row r="108" spans="1:2">
      <c r="A108" s="26" t="s">
        <v>344</v>
      </c>
      <c r="B108" s="11">
        <v>1</v>
      </c>
    </row>
    <row r="109" spans="1:2">
      <c r="A109" s="26" t="s">
        <v>347</v>
      </c>
      <c r="B109" s="11">
        <v>1</v>
      </c>
    </row>
    <row r="110" spans="1:2">
      <c r="A110" s="26" t="s">
        <v>349</v>
      </c>
      <c r="B110" s="11">
        <v>1</v>
      </c>
    </row>
    <row r="111" spans="1:2">
      <c r="A111" s="8" t="s">
        <v>352</v>
      </c>
      <c r="B111" s="11">
        <v>1</v>
      </c>
    </row>
    <row r="112" spans="1:2">
      <c r="A112" s="8" t="s">
        <v>355</v>
      </c>
      <c r="B112" s="11">
        <v>2</v>
      </c>
    </row>
    <row r="113" spans="1:2">
      <c r="A113" s="8" t="s">
        <v>360</v>
      </c>
      <c r="B113" s="11">
        <v>1</v>
      </c>
    </row>
    <row r="114" spans="1:2">
      <c r="A114" s="8" t="s">
        <v>363</v>
      </c>
      <c r="B114" s="11">
        <v>2</v>
      </c>
    </row>
    <row r="115" spans="1:2">
      <c r="A115" s="8" t="s">
        <v>372</v>
      </c>
      <c r="B115" s="11">
        <v>1</v>
      </c>
    </row>
    <row r="116" spans="1:2">
      <c r="A116" s="8" t="s">
        <v>375</v>
      </c>
      <c r="B116" s="11">
        <v>1</v>
      </c>
    </row>
    <row r="117" spans="1:2">
      <c r="A117" s="8" t="s">
        <v>377</v>
      </c>
      <c r="B117" s="11">
        <v>1</v>
      </c>
    </row>
    <row r="118" spans="1:2">
      <c r="A118" s="8" t="s">
        <v>379</v>
      </c>
      <c r="B118" s="11">
        <v>1</v>
      </c>
    </row>
    <row r="119" spans="1:2">
      <c r="A119" s="8" t="s">
        <v>382</v>
      </c>
      <c r="B119" s="11">
        <v>1</v>
      </c>
    </row>
    <row r="120" spans="1:2">
      <c r="A120" s="8" t="s">
        <v>384</v>
      </c>
      <c r="B120" s="11">
        <v>1</v>
      </c>
    </row>
    <row r="121" spans="1:2">
      <c r="A121" s="8" t="s">
        <v>386</v>
      </c>
      <c r="B121" s="11">
        <v>1</v>
      </c>
    </row>
    <row r="122" spans="1:2">
      <c r="A122" s="8" t="s">
        <v>389</v>
      </c>
      <c r="B122" s="11">
        <v>1</v>
      </c>
    </row>
    <row r="123" spans="1:2">
      <c r="A123" s="8" t="s">
        <v>392</v>
      </c>
      <c r="B123" s="11">
        <v>1</v>
      </c>
    </row>
    <row r="124" spans="1:2">
      <c r="A124" s="8" t="s">
        <v>394</v>
      </c>
      <c r="B124" s="11">
        <v>1</v>
      </c>
    </row>
    <row r="125" spans="1:2">
      <c r="A125" s="8" t="s">
        <v>398</v>
      </c>
      <c r="B125" s="11">
        <v>2</v>
      </c>
    </row>
    <row r="126" spans="1:2" ht="31.5">
      <c r="A126" s="8" t="s">
        <v>402</v>
      </c>
      <c r="B126" s="11">
        <v>1</v>
      </c>
    </row>
    <row r="127" spans="1:2">
      <c r="A127" s="8" t="s">
        <v>405</v>
      </c>
      <c r="B127" s="11">
        <v>1</v>
      </c>
    </row>
    <row r="128" spans="1:2">
      <c r="A128" s="8" t="s">
        <v>410</v>
      </c>
      <c r="B128" s="11">
        <v>1</v>
      </c>
    </row>
    <row r="129" spans="1:2">
      <c r="A129" s="8" t="s">
        <v>410</v>
      </c>
      <c r="B129" s="11">
        <v>3</v>
      </c>
    </row>
    <row r="130" spans="1:2">
      <c r="A130" s="27" t="s">
        <v>410</v>
      </c>
      <c r="B130" s="11">
        <v>3</v>
      </c>
    </row>
    <row r="131" spans="1:2">
      <c r="A131" s="26" t="s">
        <v>410</v>
      </c>
      <c r="B131" s="11">
        <v>3</v>
      </c>
    </row>
    <row r="132" spans="1:2">
      <c r="A132" s="8" t="s">
        <v>0</v>
      </c>
      <c r="B132" s="11">
        <v>1</v>
      </c>
    </row>
    <row r="133" spans="1:2">
      <c r="A133" s="27" t="s">
        <v>1</v>
      </c>
      <c r="B133" s="11">
        <v>1</v>
      </c>
    </row>
    <row r="134" spans="1:2">
      <c r="A134" s="26" t="s">
        <v>2</v>
      </c>
      <c r="B134" s="11">
        <v>1</v>
      </c>
    </row>
    <row r="135" spans="1:2">
      <c r="A135" s="15" t="s">
        <v>411</v>
      </c>
      <c r="B135" s="16">
        <v>193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98"/>
  <sheetViews>
    <sheetView topLeftCell="A61" zoomScale="80" zoomScaleNormal="80" workbookViewId="0">
      <selection activeCell="F21" sqref="F21"/>
    </sheetView>
  </sheetViews>
  <sheetFormatPr defaultRowHeight="15"/>
  <cols>
    <col min="1" max="1" width="29.140625" customWidth="1"/>
    <col min="2" max="2" width="19" customWidth="1"/>
    <col min="4" max="4" width="40.5703125" customWidth="1"/>
    <col min="5" max="5" width="27.7109375" bestFit="1" customWidth="1"/>
  </cols>
  <sheetData>
    <row r="2" spans="1:5">
      <c r="D2" s="23" t="s">
        <v>504</v>
      </c>
      <c r="E2" t="s">
        <v>518</v>
      </c>
    </row>
    <row r="3" spans="1:5">
      <c r="A3" s="23" t="s">
        <v>407</v>
      </c>
      <c r="B3" t="s">
        <v>425</v>
      </c>
      <c r="D3" s="24" t="s">
        <v>8</v>
      </c>
      <c r="E3" s="25">
        <v>49</v>
      </c>
    </row>
    <row r="4" spans="1:5">
      <c r="A4" s="24" t="s">
        <v>8</v>
      </c>
      <c r="B4" s="25">
        <v>46</v>
      </c>
      <c r="D4" s="89" t="s">
        <v>433</v>
      </c>
      <c r="E4" s="25">
        <v>1</v>
      </c>
    </row>
    <row r="5" spans="1:5">
      <c r="A5" s="24" t="s">
        <v>408</v>
      </c>
      <c r="B5" s="25">
        <v>93</v>
      </c>
      <c r="D5" s="89" t="s">
        <v>431</v>
      </c>
      <c r="E5" s="25">
        <v>1</v>
      </c>
    </row>
    <row r="6" spans="1:5">
      <c r="A6" s="24" t="s">
        <v>409</v>
      </c>
      <c r="B6" s="25">
        <v>50</v>
      </c>
      <c r="D6" s="89" t="s">
        <v>432</v>
      </c>
      <c r="E6" s="25">
        <v>1</v>
      </c>
    </row>
    <row r="7" spans="1:5">
      <c r="A7" s="24" t="s">
        <v>410</v>
      </c>
      <c r="B7" s="25">
        <v>3</v>
      </c>
      <c r="D7" s="89" t="s">
        <v>11</v>
      </c>
      <c r="E7" s="25">
        <v>1</v>
      </c>
    </row>
    <row r="8" spans="1:5">
      <c r="A8" s="24" t="s">
        <v>411</v>
      </c>
      <c r="B8" s="25">
        <v>192</v>
      </c>
      <c r="D8" s="89" t="s">
        <v>506</v>
      </c>
      <c r="E8" s="25">
        <v>1</v>
      </c>
    </row>
    <row r="9" spans="1:5">
      <c r="D9" s="89" t="s">
        <v>20</v>
      </c>
      <c r="E9" s="25">
        <v>1</v>
      </c>
    </row>
    <row r="10" spans="1:5">
      <c r="D10" s="89" t="s">
        <v>24</v>
      </c>
      <c r="E10" s="25">
        <v>1</v>
      </c>
    </row>
    <row r="11" spans="1:5">
      <c r="D11" s="89" t="s">
        <v>26</v>
      </c>
      <c r="E11" s="25">
        <v>1</v>
      </c>
    </row>
    <row r="12" spans="1:5">
      <c r="A12" s="23" t="s">
        <v>407</v>
      </c>
      <c r="B12" t="s">
        <v>472</v>
      </c>
      <c r="D12" s="89" t="s">
        <v>29</v>
      </c>
      <c r="E12" s="25">
        <v>1</v>
      </c>
    </row>
    <row r="13" spans="1:5">
      <c r="A13" s="24" t="s">
        <v>210</v>
      </c>
      <c r="B13" s="25">
        <v>1</v>
      </c>
      <c r="D13" s="89" t="s">
        <v>32</v>
      </c>
      <c r="E13" s="25">
        <v>1</v>
      </c>
    </row>
    <row r="14" spans="1:5">
      <c r="A14" s="24" t="s">
        <v>471</v>
      </c>
      <c r="B14" s="25">
        <v>1</v>
      </c>
      <c r="D14" s="89" t="s">
        <v>34</v>
      </c>
      <c r="E14" s="25">
        <v>1</v>
      </c>
    </row>
    <row r="15" spans="1:5">
      <c r="A15" s="24" t="s">
        <v>86</v>
      </c>
      <c r="B15" s="25">
        <v>1</v>
      </c>
      <c r="D15" s="89" t="s">
        <v>38</v>
      </c>
      <c r="E15" s="25">
        <v>1</v>
      </c>
    </row>
    <row r="16" spans="1:5">
      <c r="A16" s="24" t="s">
        <v>48</v>
      </c>
      <c r="B16" s="25">
        <v>1</v>
      </c>
      <c r="D16" s="89" t="s">
        <v>40</v>
      </c>
      <c r="E16" s="25">
        <v>1</v>
      </c>
    </row>
    <row r="17" spans="1:5">
      <c r="A17" s="24" t="s">
        <v>65</v>
      </c>
      <c r="B17" s="25">
        <v>1</v>
      </c>
      <c r="D17" s="89" t="s">
        <v>42</v>
      </c>
      <c r="E17" s="25">
        <v>1</v>
      </c>
    </row>
    <row r="18" spans="1:5">
      <c r="A18" s="24" t="s">
        <v>118</v>
      </c>
      <c r="B18" s="25">
        <v>4</v>
      </c>
      <c r="D18" s="89" t="s">
        <v>44</v>
      </c>
      <c r="E18" s="25">
        <v>1</v>
      </c>
    </row>
    <row r="19" spans="1:5">
      <c r="A19" s="24" t="s">
        <v>5</v>
      </c>
      <c r="B19" s="25">
        <v>1</v>
      </c>
      <c r="D19" s="89" t="s">
        <v>45</v>
      </c>
      <c r="E19" s="25">
        <v>1</v>
      </c>
    </row>
    <row r="20" spans="1:5">
      <c r="A20" s="24" t="s">
        <v>274</v>
      </c>
      <c r="B20" s="25">
        <v>4</v>
      </c>
      <c r="D20" s="89" t="s">
        <v>458</v>
      </c>
      <c r="E20" s="25">
        <v>1</v>
      </c>
    </row>
    <row r="21" spans="1:5">
      <c r="A21" s="24" t="s">
        <v>173</v>
      </c>
      <c r="B21" s="25">
        <v>14</v>
      </c>
      <c r="D21" s="89" t="s">
        <v>47</v>
      </c>
      <c r="E21" s="25">
        <v>1</v>
      </c>
    </row>
    <row r="22" spans="1:5">
      <c r="A22" s="24" t="s">
        <v>99</v>
      </c>
      <c r="B22" s="25">
        <v>3</v>
      </c>
      <c r="D22" s="89" t="s">
        <v>49</v>
      </c>
      <c r="E22" s="25">
        <v>1</v>
      </c>
    </row>
    <row r="23" spans="1:5">
      <c r="A23" s="24" t="s">
        <v>121</v>
      </c>
      <c r="B23" s="25">
        <v>6</v>
      </c>
      <c r="D23" s="89" t="s">
        <v>507</v>
      </c>
      <c r="E23" s="25">
        <v>1</v>
      </c>
    </row>
    <row r="24" spans="1:5">
      <c r="A24" s="24" t="s">
        <v>126</v>
      </c>
      <c r="B24" s="25">
        <v>1</v>
      </c>
      <c r="D24" s="89" t="s">
        <v>508</v>
      </c>
      <c r="E24" s="25">
        <v>1</v>
      </c>
    </row>
    <row r="25" spans="1:5">
      <c r="A25" s="24" t="s">
        <v>114</v>
      </c>
      <c r="B25" s="25">
        <v>4</v>
      </c>
      <c r="D25" s="89" t="s">
        <v>53</v>
      </c>
      <c r="E25" s="25">
        <v>1</v>
      </c>
    </row>
    <row r="26" spans="1:5">
      <c r="A26" s="24" t="s">
        <v>241</v>
      </c>
      <c r="B26" s="25">
        <v>2</v>
      </c>
      <c r="D26" s="89" t="s">
        <v>509</v>
      </c>
      <c r="E26" s="25">
        <v>1</v>
      </c>
    </row>
    <row r="27" spans="1:5">
      <c r="A27" s="24" t="s">
        <v>82</v>
      </c>
      <c r="B27" s="25">
        <v>1</v>
      </c>
      <c r="D27" s="89" t="s">
        <v>56</v>
      </c>
      <c r="E27" s="25">
        <v>1</v>
      </c>
    </row>
    <row r="28" spans="1:5">
      <c r="A28" s="24" t="s">
        <v>109</v>
      </c>
      <c r="B28" s="25">
        <v>2</v>
      </c>
      <c r="D28" s="89" t="s">
        <v>57</v>
      </c>
      <c r="E28" s="25">
        <v>1</v>
      </c>
    </row>
    <row r="29" spans="1:5">
      <c r="A29" s="24" t="s">
        <v>470</v>
      </c>
      <c r="B29" s="25">
        <v>1</v>
      </c>
      <c r="D29" s="89" t="s">
        <v>60</v>
      </c>
      <c r="E29" s="25">
        <v>1</v>
      </c>
    </row>
    <row r="30" spans="1:5">
      <c r="A30" s="24" t="s">
        <v>136</v>
      </c>
      <c r="B30" s="25">
        <v>3</v>
      </c>
      <c r="D30" s="89" t="s">
        <v>61</v>
      </c>
      <c r="E30" s="25">
        <v>1</v>
      </c>
    </row>
    <row r="31" spans="1:5">
      <c r="A31" s="24" t="s">
        <v>113</v>
      </c>
      <c r="B31" s="25">
        <v>3</v>
      </c>
      <c r="D31" s="89" t="s">
        <v>63</v>
      </c>
      <c r="E31" s="25">
        <v>1</v>
      </c>
    </row>
    <row r="32" spans="1:5">
      <c r="A32" s="24" t="s">
        <v>102</v>
      </c>
      <c r="B32" s="25">
        <v>1</v>
      </c>
      <c r="D32" s="89" t="s">
        <v>64</v>
      </c>
      <c r="E32" s="25">
        <v>1</v>
      </c>
    </row>
    <row r="33" spans="1:5">
      <c r="A33" s="24" t="s">
        <v>134</v>
      </c>
      <c r="B33" s="25">
        <v>1</v>
      </c>
      <c r="D33" s="89" t="s">
        <v>68</v>
      </c>
      <c r="E33" s="25">
        <v>1</v>
      </c>
    </row>
    <row r="34" spans="1:5">
      <c r="A34" s="24" t="s">
        <v>105</v>
      </c>
      <c r="B34" s="25">
        <v>5</v>
      </c>
      <c r="D34" s="89" t="s">
        <v>71</v>
      </c>
      <c r="E34" s="25">
        <v>1</v>
      </c>
    </row>
    <row r="35" spans="1:5">
      <c r="A35" s="24" t="s">
        <v>94</v>
      </c>
      <c r="B35" s="25">
        <v>3</v>
      </c>
      <c r="D35" s="89" t="s">
        <v>74</v>
      </c>
      <c r="E35" s="25">
        <v>1</v>
      </c>
    </row>
    <row r="36" spans="1:5">
      <c r="A36" s="24" t="s">
        <v>50</v>
      </c>
      <c r="B36" s="25">
        <v>1</v>
      </c>
      <c r="D36" s="89" t="s">
        <v>76</v>
      </c>
      <c r="E36" s="25">
        <v>1</v>
      </c>
    </row>
    <row r="37" spans="1:5">
      <c r="A37" s="24" t="s">
        <v>160</v>
      </c>
      <c r="B37" s="25">
        <v>1</v>
      </c>
      <c r="D37" s="89" t="s">
        <v>78</v>
      </c>
      <c r="E37" s="25">
        <v>1</v>
      </c>
    </row>
    <row r="38" spans="1:5">
      <c r="A38" s="24" t="s">
        <v>52</v>
      </c>
      <c r="B38" s="25">
        <v>2</v>
      </c>
      <c r="D38" s="89" t="s">
        <v>79</v>
      </c>
      <c r="E38" s="25">
        <v>1</v>
      </c>
    </row>
    <row r="39" spans="1:5">
      <c r="A39" s="24" t="s">
        <v>91</v>
      </c>
      <c r="B39" s="25">
        <v>1</v>
      </c>
      <c r="D39" s="89" t="s">
        <v>81</v>
      </c>
      <c r="E39" s="25">
        <v>1</v>
      </c>
    </row>
    <row r="40" spans="1:5">
      <c r="A40" s="24" t="s">
        <v>16</v>
      </c>
      <c r="B40" s="25">
        <v>2</v>
      </c>
      <c r="D40" s="89" t="s">
        <v>85</v>
      </c>
      <c r="E40" s="25">
        <v>1</v>
      </c>
    </row>
    <row r="41" spans="1:5">
      <c r="A41" s="24" t="s">
        <v>139</v>
      </c>
      <c r="B41" s="25">
        <v>36</v>
      </c>
      <c r="D41" s="89" t="s">
        <v>87</v>
      </c>
      <c r="E41" s="25">
        <v>1</v>
      </c>
    </row>
    <row r="42" spans="1:5">
      <c r="A42" s="24" t="s">
        <v>207</v>
      </c>
      <c r="B42" s="25">
        <v>1</v>
      </c>
      <c r="D42" s="89" t="s">
        <v>510</v>
      </c>
      <c r="E42" s="25">
        <v>1</v>
      </c>
    </row>
    <row r="43" spans="1:5">
      <c r="A43" s="24" t="s">
        <v>368</v>
      </c>
      <c r="B43" s="25">
        <v>1</v>
      </c>
      <c r="D43" s="89" t="s">
        <v>90</v>
      </c>
      <c r="E43" s="25">
        <v>1</v>
      </c>
    </row>
    <row r="44" spans="1:5">
      <c r="A44" s="24" t="s">
        <v>396</v>
      </c>
      <c r="B44" s="25">
        <v>3</v>
      </c>
      <c r="D44" s="89" t="s">
        <v>93</v>
      </c>
      <c r="E44" s="25">
        <v>1</v>
      </c>
    </row>
    <row r="45" spans="1:5">
      <c r="A45" s="24" t="s">
        <v>41</v>
      </c>
      <c r="B45" s="25">
        <v>15</v>
      </c>
      <c r="D45" s="89" t="s">
        <v>96</v>
      </c>
      <c r="E45" s="25">
        <v>1</v>
      </c>
    </row>
    <row r="46" spans="1:5">
      <c r="A46" s="24" t="s">
        <v>219</v>
      </c>
      <c r="B46" s="25">
        <v>2</v>
      </c>
      <c r="D46" s="89" t="s">
        <v>98</v>
      </c>
      <c r="E46" s="25">
        <v>1</v>
      </c>
    </row>
    <row r="47" spans="1:5">
      <c r="A47" s="24" t="s">
        <v>12</v>
      </c>
      <c r="B47" s="25">
        <v>3</v>
      </c>
      <c r="D47" s="89" t="s">
        <v>101</v>
      </c>
      <c r="E47" s="25">
        <v>1</v>
      </c>
    </row>
    <row r="48" spans="1:5">
      <c r="A48" s="24" t="s">
        <v>39</v>
      </c>
      <c r="B48" s="25">
        <v>2</v>
      </c>
      <c r="D48" s="89" t="s">
        <v>104</v>
      </c>
      <c r="E48" s="25">
        <v>1</v>
      </c>
    </row>
    <row r="49" spans="1:5">
      <c r="A49" s="24" t="s">
        <v>30</v>
      </c>
      <c r="B49" s="25">
        <v>29</v>
      </c>
      <c r="D49" s="89" t="s">
        <v>108</v>
      </c>
      <c r="E49" s="25">
        <v>1</v>
      </c>
    </row>
    <row r="50" spans="1:5">
      <c r="A50" s="24" t="s">
        <v>318</v>
      </c>
      <c r="B50" s="25">
        <v>2</v>
      </c>
      <c r="D50" s="89" t="s">
        <v>112</v>
      </c>
      <c r="E50" s="25">
        <v>1</v>
      </c>
    </row>
    <row r="51" spans="1:5">
      <c r="A51" s="24" t="s">
        <v>381</v>
      </c>
      <c r="B51" s="25">
        <v>1</v>
      </c>
      <c r="D51" s="89" t="s">
        <v>511</v>
      </c>
      <c r="E51" s="25">
        <v>1</v>
      </c>
    </row>
    <row r="52" spans="1:5">
      <c r="A52" s="24" t="s">
        <v>250</v>
      </c>
      <c r="B52" s="25">
        <v>1</v>
      </c>
      <c r="D52" s="89" t="s">
        <v>512</v>
      </c>
      <c r="E52" s="25">
        <v>1</v>
      </c>
    </row>
    <row r="53" spans="1:5">
      <c r="A53" s="24" t="s">
        <v>35</v>
      </c>
      <c r="B53" s="25">
        <v>1</v>
      </c>
      <c r="D53" s="24" t="s">
        <v>408</v>
      </c>
      <c r="E53" s="25">
        <v>93</v>
      </c>
    </row>
    <row r="54" spans="1:5">
      <c r="A54" s="24" t="s">
        <v>235</v>
      </c>
      <c r="B54" s="25">
        <v>1</v>
      </c>
      <c r="D54" s="89" t="s">
        <v>117</v>
      </c>
      <c r="E54" s="25">
        <v>1</v>
      </c>
    </row>
    <row r="55" spans="1:5">
      <c r="A55" s="24" t="s">
        <v>221</v>
      </c>
      <c r="B55" s="25">
        <v>1</v>
      </c>
      <c r="D55" s="89" t="s">
        <v>120</v>
      </c>
      <c r="E55" s="25">
        <v>1</v>
      </c>
    </row>
    <row r="56" spans="1:5">
      <c r="A56" s="24" t="s">
        <v>21</v>
      </c>
      <c r="B56" s="25">
        <v>16</v>
      </c>
      <c r="D56" s="89" t="s">
        <v>122</v>
      </c>
      <c r="E56" s="25">
        <v>1</v>
      </c>
    </row>
    <row r="57" spans="1:5">
      <c r="A57" s="24" t="s">
        <v>88</v>
      </c>
      <c r="B57" s="25">
        <v>1</v>
      </c>
      <c r="D57" s="89" t="s">
        <v>124</v>
      </c>
      <c r="E57" s="25">
        <v>1</v>
      </c>
    </row>
    <row r="58" spans="1:5">
      <c r="A58" s="24" t="s">
        <v>327</v>
      </c>
      <c r="B58" s="25">
        <v>2</v>
      </c>
      <c r="D58" s="89" t="s">
        <v>125</v>
      </c>
      <c r="E58" s="25">
        <v>1</v>
      </c>
    </row>
    <row r="59" spans="1:5">
      <c r="A59" s="24" t="s">
        <v>359</v>
      </c>
      <c r="B59" s="25">
        <v>1</v>
      </c>
      <c r="D59" s="89" t="s">
        <v>127</v>
      </c>
      <c r="E59" s="25">
        <v>1</v>
      </c>
    </row>
    <row r="60" spans="1:5">
      <c r="A60" s="24" t="s">
        <v>410</v>
      </c>
      <c r="B60" s="25"/>
      <c r="D60" s="89" t="s">
        <v>513</v>
      </c>
      <c r="E60" s="25">
        <v>1</v>
      </c>
    </row>
    <row r="61" spans="1:5">
      <c r="A61" s="24" t="s">
        <v>411</v>
      </c>
      <c r="B61" s="25">
        <v>190</v>
      </c>
      <c r="D61" s="89" t="s">
        <v>131</v>
      </c>
      <c r="E61" s="25">
        <v>1</v>
      </c>
    </row>
    <row r="62" spans="1:5">
      <c r="D62" s="89" t="s">
        <v>514</v>
      </c>
      <c r="E62" s="25">
        <v>1</v>
      </c>
    </row>
    <row r="63" spans="1:5">
      <c r="D63" s="89" t="s">
        <v>135</v>
      </c>
      <c r="E63" s="25">
        <v>1</v>
      </c>
    </row>
    <row r="64" spans="1:5">
      <c r="A64" s="23" t="s">
        <v>407</v>
      </c>
      <c r="B64" t="s">
        <v>474</v>
      </c>
      <c r="D64" s="89" t="s">
        <v>138</v>
      </c>
      <c r="E64" s="25">
        <v>1</v>
      </c>
    </row>
    <row r="65" spans="1:5">
      <c r="A65" s="24" t="s">
        <v>443</v>
      </c>
      <c r="B65" s="25">
        <v>1</v>
      </c>
      <c r="D65" s="89" t="s">
        <v>141</v>
      </c>
      <c r="E65" s="25">
        <v>1</v>
      </c>
    </row>
    <row r="66" spans="1:5">
      <c r="A66" s="24" t="s">
        <v>357</v>
      </c>
      <c r="B66" s="25">
        <v>2</v>
      </c>
      <c r="D66" s="89" t="s">
        <v>143</v>
      </c>
      <c r="E66" s="25">
        <v>1</v>
      </c>
    </row>
    <row r="67" spans="1:5">
      <c r="A67" s="24" t="s">
        <v>194</v>
      </c>
      <c r="B67" s="25">
        <v>2</v>
      </c>
      <c r="D67" s="89" t="s">
        <v>144</v>
      </c>
      <c r="E67" s="25">
        <v>1</v>
      </c>
    </row>
    <row r="68" spans="1:5">
      <c r="A68" s="24" t="s">
        <v>275</v>
      </c>
      <c r="B68" s="25">
        <v>1</v>
      </c>
      <c r="D68" s="89" t="s">
        <v>146</v>
      </c>
      <c r="E68" s="25">
        <v>1</v>
      </c>
    </row>
    <row r="69" spans="1:5">
      <c r="A69" s="24" t="s">
        <v>454</v>
      </c>
      <c r="B69" s="25">
        <v>1</v>
      </c>
      <c r="D69" s="89" t="s">
        <v>149</v>
      </c>
      <c r="E69" s="25">
        <v>1</v>
      </c>
    </row>
    <row r="70" spans="1:5">
      <c r="A70" s="24" t="s">
        <v>308</v>
      </c>
      <c r="B70" s="25">
        <v>1</v>
      </c>
      <c r="D70" s="89" t="s">
        <v>151</v>
      </c>
      <c r="E70" s="25">
        <v>1</v>
      </c>
    </row>
    <row r="71" spans="1:5">
      <c r="A71" s="24" t="s">
        <v>247</v>
      </c>
      <c r="B71" s="25">
        <v>1</v>
      </c>
      <c r="D71" s="89" t="s">
        <v>152</v>
      </c>
      <c r="E71" s="25">
        <v>1</v>
      </c>
    </row>
    <row r="72" spans="1:5">
      <c r="A72" s="24" t="s">
        <v>129</v>
      </c>
      <c r="B72" s="25">
        <v>1</v>
      </c>
      <c r="D72" s="89" t="s">
        <v>153</v>
      </c>
      <c r="E72" s="25">
        <v>1</v>
      </c>
    </row>
    <row r="73" spans="1:5">
      <c r="A73" s="24" t="s">
        <v>374</v>
      </c>
      <c r="B73" s="25">
        <v>1</v>
      </c>
      <c r="D73" s="89" t="s">
        <v>155</v>
      </c>
      <c r="E73" s="25">
        <v>1</v>
      </c>
    </row>
    <row r="74" spans="1:5">
      <c r="A74" s="24" t="s">
        <v>388</v>
      </c>
      <c r="B74" s="25">
        <v>1</v>
      </c>
      <c r="D74" s="89" t="s">
        <v>156</v>
      </c>
      <c r="E74" s="25">
        <v>1</v>
      </c>
    </row>
    <row r="75" spans="1:5">
      <c r="A75" s="24" t="s">
        <v>58</v>
      </c>
      <c r="B75" s="25">
        <v>1</v>
      </c>
      <c r="D75" s="89" t="s">
        <v>157</v>
      </c>
      <c r="E75" s="25">
        <v>1</v>
      </c>
    </row>
    <row r="76" spans="1:5">
      <c r="A76" s="24" t="s">
        <v>182</v>
      </c>
      <c r="B76" s="25">
        <v>2</v>
      </c>
      <c r="D76" s="89" t="s">
        <v>159</v>
      </c>
      <c r="E76" s="25">
        <v>1</v>
      </c>
    </row>
    <row r="77" spans="1:5">
      <c r="A77" s="24" t="s">
        <v>140</v>
      </c>
      <c r="B77" s="25">
        <v>10</v>
      </c>
      <c r="D77" s="89" t="s">
        <v>163</v>
      </c>
      <c r="E77" s="25">
        <v>1</v>
      </c>
    </row>
    <row r="78" spans="1:5">
      <c r="A78" s="24" t="s">
        <v>180</v>
      </c>
      <c r="B78" s="25">
        <v>1</v>
      </c>
      <c r="D78" s="89" t="s">
        <v>165</v>
      </c>
      <c r="E78" s="25">
        <v>1</v>
      </c>
    </row>
    <row r="79" spans="1:5">
      <c r="A79" s="24" t="s">
        <v>174</v>
      </c>
      <c r="B79" s="25">
        <v>4</v>
      </c>
      <c r="D79" s="89" t="s">
        <v>167</v>
      </c>
      <c r="E79" s="25">
        <v>1</v>
      </c>
    </row>
    <row r="80" spans="1:5">
      <c r="A80" s="24" t="s">
        <v>216</v>
      </c>
      <c r="B80" s="25">
        <v>1</v>
      </c>
      <c r="D80" s="89" t="s">
        <v>169</v>
      </c>
      <c r="E80" s="25">
        <v>1</v>
      </c>
    </row>
    <row r="81" spans="1:5">
      <c r="A81" s="24" t="s">
        <v>161</v>
      </c>
      <c r="B81" s="25">
        <v>1</v>
      </c>
      <c r="D81" s="89" t="s">
        <v>170</v>
      </c>
      <c r="E81" s="25">
        <v>1</v>
      </c>
    </row>
    <row r="82" spans="1:5">
      <c r="A82" s="24" t="s">
        <v>168</v>
      </c>
      <c r="B82" s="25">
        <v>2</v>
      </c>
      <c r="D82" s="89" t="s">
        <v>172</v>
      </c>
      <c r="E82" s="25">
        <v>1</v>
      </c>
    </row>
    <row r="83" spans="1:5">
      <c r="A83" s="24" t="s">
        <v>166</v>
      </c>
      <c r="B83" s="25">
        <v>1</v>
      </c>
      <c r="D83" s="89" t="s">
        <v>175</v>
      </c>
      <c r="E83" s="25">
        <v>1</v>
      </c>
    </row>
    <row r="84" spans="1:5">
      <c r="A84" s="24" t="s">
        <v>441</v>
      </c>
      <c r="B84" s="25">
        <v>1</v>
      </c>
      <c r="D84" s="89" t="s">
        <v>176</v>
      </c>
      <c r="E84" s="25">
        <v>1</v>
      </c>
    </row>
    <row r="85" spans="1:5">
      <c r="A85" s="24" t="s">
        <v>314</v>
      </c>
      <c r="B85" s="25">
        <v>3</v>
      </c>
      <c r="D85" s="89" t="s">
        <v>177</v>
      </c>
      <c r="E85" s="25">
        <v>1</v>
      </c>
    </row>
    <row r="86" spans="1:5">
      <c r="A86" s="24" t="s">
        <v>362</v>
      </c>
      <c r="B86" s="25">
        <v>1</v>
      </c>
      <c r="D86" s="89" t="s">
        <v>179</v>
      </c>
      <c r="E86" s="25">
        <v>1</v>
      </c>
    </row>
    <row r="87" spans="1:5">
      <c r="A87" s="24" t="s">
        <v>351</v>
      </c>
      <c r="B87" s="25">
        <v>1</v>
      </c>
      <c r="D87" s="89" t="s">
        <v>181</v>
      </c>
      <c r="E87" s="25">
        <v>1</v>
      </c>
    </row>
    <row r="88" spans="1:5">
      <c r="A88" s="24" t="s">
        <v>261</v>
      </c>
      <c r="B88" s="25">
        <v>3</v>
      </c>
      <c r="D88" s="89" t="s">
        <v>183</v>
      </c>
      <c r="E88" s="25">
        <v>1</v>
      </c>
    </row>
    <row r="89" spans="1:5">
      <c r="A89" s="24" t="s">
        <v>265</v>
      </c>
      <c r="B89" s="25">
        <v>1</v>
      </c>
      <c r="D89" s="89" t="s">
        <v>185</v>
      </c>
      <c r="E89" s="25">
        <v>1</v>
      </c>
    </row>
    <row r="90" spans="1:5">
      <c r="A90" s="24" t="s">
        <v>233</v>
      </c>
      <c r="B90" s="25">
        <v>1</v>
      </c>
      <c r="D90" s="89" t="s">
        <v>515</v>
      </c>
      <c r="E90" s="25">
        <v>1</v>
      </c>
    </row>
    <row r="91" spans="1:5">
      <c r="A91" s="24" t="s">
        <v>119</v>
      </c>
      <c r="B91" s="25">
        <v>9</v>
      </c>
      <c r="D91" s="89" t="s">
        <v>189</v>
      </c>
      <c r="E91" s="25">
        <v>1</v>
      </c>
    </row>
    <row r="92" spans="1:5">
      <c r="A92" s="24" t="s">
        <v>187</v>
      </c>
      <c r="B92" s="25">
        <v>1</v>
      </c>
      <c r="D92" s="89" t="s">
        <v>191</v>
      </c>
      <c r="E92" s="25">
        <v>1</v>
      </c>
    </row>
    <row r="93" spans="1:5">
      <c r="A93" s="24" t="s">
        <v>110</v>
      </c>
      <c r="B93" s="25">
        <v>1</v>
      </c>
      <c r="D93" s="89" t="s">
        <v>193</v>
      </c>
      <c r="E93" s="25">
        <v>1</v>
      </c>
    </row>
    <row r="94" spans="1:5">
      <c r="A94" s="24" t="s">
        <v>115</v>
      </c>
      <c r="B94" s="25">
        <v>1</v>
      </c>
      <c r="D94" s="89" t="s">
        <v>195</v>
      </c>
      <c r="E94" s="25">
        <v>1</v>
      </c>
    </row>
    <row r="95" spans="1:5">
      <c r="A95" s="24" t="s">
        <v>258</v>
      </c>
      <c r="B95" s="25">
        <v>1</v>
      </c>
      <c r="D95" s="89" t="s">
        <v>196</v>
      </c>
      <c r="E95" s="25">
        <v>1</v>
      </c>
    </row>
    <row r="96" spans="1:5">
      <c r="A96" s="24" t="s">
        <v>444</v>
      </c>
      <c r="B96" s="25">
        <v>1</v>
      </c>
      <c r="D96" s="89" t="s">
        <v>198</v>
      </c>
      <c r="E96" s="25">
        <v>1</v>
      </c>
    </row>
    <row r="97" spans="1:5">
      <c r="A97" s="24" t="s">
        <v>447</v>
      </c>
      <c r="B97" s="25">
        <v>1</v>
      </c>
      <c r="D97" s="89" t="s">
        <v>200</v>
      </c>
      <c r="E97" s="25">
        <v>1</v>
      </c>
    </row>
    <row r="98" spans="1:5">
      <c r="A98" s="24" t="s">
        <v>192</v>
      </c>
      <c r="B98" s="25">
        <v>1</v>
      </c>
      <c r="D98" s="89" t="s">
        <v>203</v>
      </c>
      <c r="E98" s="25">
        <v>1</v>
      </c>
    </row>
    <row r="99" spans="1:5">
      <c r="A99" s="24" t="s">
        <v>238</v>
      </c>
      <c r="B99" s="25">
        <v>1</v>
      </c>
      <c r="D99" s="89" t="s">
        <v>206</v>
      </c>
      <c r="E99" s="25">
        <v>1</v>
      </c>
    </row>
    <row r="100" spans="1:5">
      <c r="A100" s="24" t="s">
        <v>197</v>
      </c>
      <c r="B100" s="25">
        <v>4</v>
      </c>
      <c r="D100" s="89" t="s">
        <v>209</v>
      </c>
      <c r="E100" s="25">
        <v>1</v>
      </c>
    </row>
    <row r="101" spans="1:5">
      <c r="A101" s="24" t="s">
        <v>268</v>
      </c>
      <c r="B101" s="25">
        <v>5</v>
      </c>
      <c r="D101" s="89" t="s">
        <v>516</v>
      </c>
      <c r="E101" s="25">
        <v>1</v>
      </c>
    </row>
    <row r="102" spans="1:5">
      <c r="A102" s="24" t="s">
        <v>253</v>
      </c>
      <c r="B102" s="25">
        <v>1</v>
      </c>
      <c r="D102" s="89" t="s">
        <v>517</v>
      </c>
      <c r="E102" s="25">
        <v>1</v>
      </c>
    </row>
    <row r="103" spans="1:5">
      <c r="A103" s="24" t="s">
        <v>251</v>
      </c>
      <c r="B103" s="25">
        <v>1</v>
      </c>
      <c r="D103" s="89" t="s">
        <v>214</v>
      </c>
      <c r="E103" s="25">
        <v>1</v>
      </c>
    </row>
    <row r="104" spans="1:5">
      <c r="A104" s="24" t="s">
        <v>54</v>
      </c>
      <c r="B104" s="25">
        <v>1</v>
      </c>
      <c r="D104" s="89" t="s">
        <v>215</v>
      </c>
      <c r="E104" s="25">
        <v>1</v>
      </c>
    </row>
    <row r="105" spans="1:5">
      <c r="A105" s="24" t="s">
        <v>208</v>
      </c>
      <c r="B105" s="25">
        <v>2</v>
      </c>
      <c r="D105" s="89" t="s">
        <v>217</v>
      </c>
      <c r="E105" s="25">
        <v>1</v>
      </c>
    </row>
    <row r="106" spans="1:5">
      <c r="A106" s="24" t="s">
        <v>204</v>
      </c>
      <c r="B106" s="25">
        <v>1</v>
      </c>
      <c r="D106" s="89" t="s">
        <v>218</v>
      </c>
      <c r="E106" s="25">
        <v>1</v>
      </c>
    </row>
    <row r="107" spans="1:5">
      <c r="A107" s="24" t="s">
        <v>428</v>
      </c>
      <c r="B107" s="25">
        <v>1</v>
      </c>
      <c r="D107" s="89" t="s">
        <v>220</v>
      </c>
      <c r="E107" s="25">
        <v>1</v>
      </c>
    </row>
    <row r="108" spans="1:5">
      <c r="A108" s="24" t="s">
        <v>201</v>
      </c>
      <c r="B108" s="25">
        <v>1</v>
      </c>
      <c r="D108" s="89" t="s">
        <v>223</v>
      </c>
      <c r="E108" s="25">
        <v>1</v>
      </c>
    </row>
    <row r="109" spans="1:5">
      <c r="A109" s="24" t="s">
        <v>190</v>
      </c>
      <c r="B109" s="25">
        <v>1</v>
      </c>
      <c r="D109" s="89" t="s">
        <v>224</v>
      </c>
      <c r="E109" s="25">
        <v>1</v>
      </c>
    </row>
    <row r="110" spans="1:5">
      <c r="A110" s="24" t="s">
        <v>341</v>
      </c>
      <c r="B110" s="25">
        <v>1</v>
      </c>
      <c r="D110" s="89" t="s">
        <v>226</v>
      </c>
      <c r="E110" s="25">
        <v>1</v>
      </c>
    </row>
    <row r="111" spans="1:5">
      <c r="A111" s="24" t="s">
        <v>346</v>
      </c>
      <c r="B111" s="25">
        <v>1</v>
      </c>
      <c r="D111" s="89" t="s">
        <v>227</v>
      </c>
      <c r="E111" s="25">
        <v>1</v>
      </c>
    </row>
    <row r="112" spans="1:5">
      <c r="A112" s="24" t="s">
        <v>459</v>
      </c>
      <c r="B112" s="25">
        <v>1</v>
      </c>
      <c r="D112" s="89" t="s">
        <v>229</v>
      </c>
      <c r="E112" s="25">
        <v>1</v>
      </c>
    </row>
    <row r="113" spans="1:5">
      <c r="A113" s="24" t="s">
        <v>66</v>
      </c>
      <c r="B113" s="25">
        <v>1</v>
      </c>
      <c r="D113" s="89" t="s">
        <v>230</v>
      </c>
      <c r="E113" s="25">
        <v>1</v>
      </c>
    </row>
    <row r="114" spans="1:5">
      <c r="A114" s="24" t="s">
        <v>147</v>
      </c>
      <c r="B114" s="25">
        <v>1</v>
      </c>
      <c r="D114" s="89" t="s">
        <v>232</v>
      </c>
      <c r="E114" s="25">
        <v>1</v>
      </c>
    </row>
    <row r="115" spans="1:5">
      <c r="A115" s="24" t="s">
        <v>31</v>
      </c>
      <c r="B115" s="25">
        <v>2</v>
      </c>
      <c r="D115" s="89" t="s">
        <v>234</v>
      </c>
      <c r="E115" s="25">
        <v>1</v>
      </c>
    </row>
    <row r="116" spans="1:5">
      <c r="A116" s="24" t="s">
        <v>277</v>
      </c>
      <c r="B116" s="25">
        <v>8</v>
      </c>
      <c r="D116" s="89" t="s">
        <v>237</v>
      </c>
      <c r="E116" s="25">
        <v>1</v>
      </c>
    </row>
    <row r="117" spans="1:5">
      <c r="A117" s="24" t="s">
        <v>404</v>
      </c>
      <c r="B117" s="25">
        <v>1</v>
      </c>
      <c r="D117" s="89" t="s">
        <v>240</v>
      </c>
      <c r="E117" s="25">
        <v>1</v>
      </c>
    </row>
    <row r="118" spans="1:5">
      <c r="A118" s="24" t="s">
        <v>440</v>
      </c>
      <c r="B118" s="25">
        <v>1</v>
      </c>
      <c r="D118" s="89" t="s">
        <v>243</v>
      </c>
      <c r="E118" s="25">
        <v>1</v>
      </c>
    </row>
    <row r="119" spans="1:5">
      <c r="A119" s="24" t="s">
        <v>460</v>
      </c>
      <c r="B119" s="25">
        <v>1</v>
      </c>
      <c r="D119" s="89" t="s">
        <v>245</v>
      </c>
      <c r="E119" s="25">
        <v>1</v>
      </c>
    </row>
    <row r="120" spans="1:5">
      <c r="A120" s="24" t="s">
        <v>322</v>
      </c>
      <c r="B120" s="25">
        <v>2</v>
      </c>
      <c r="D120" s="89" t="s">
        <v>246</v>
      </c>
      <c r="E120" s="25">
        <v>1</v>
      </c>
    </row>
    <row r="121" spans="1:5">
      <c r="A121" s="24" t="s">
        <v>311</v>
      </c>
      <c r="B121" s="25">
        <v>1</v>
      </c>
      <c r="D121" s="89" t="s">
        <v>249</v>
      </c>
      <c r="E121" s="25">
        <v>1</v>
      </c>
    </row>
    <row r="122" spans="1:5">
      <c r="A122" s="24" t="s">
        <v>453</v>
      </c>
      <c r="B122" s="25">
        <v>1</v>
      </c>
      <c r="D122" s="89" t="s">
        <v>252</v>
      </c>
      <c r="E122" s="25">
        <v>1</v>
      </c>
    </row>
    <row r="123" spans="1:5">
      <c r="A123" s="24" t="s">
        <v>446</v>
      </c>
      <c r="B123" s="25">
        <v>1</v>
      </c>
      <c r="D123" s="89" t="s">
        <v>255</v>
      </c>
      <c r="E123" s="25">
        <v>1</v>
      </c>
    </row>
    <row r="124" spans="1:5">
      <c r="A124" s="24" t="s">
        <v>451</v>
      </c>
      <c r="B124" s="25">
        <v>1</v>
      </c>
      <c r="D124" s="89" t="s">
        <v>256</v>
      </c>
      <c r="E124" s="25">
        <v>1</v>
      </c>
    </row>
    <row r="125" spans="1:5">
      <c r="A125" s="24" t="s">
        <v>354</v>
      </c>
      <c r="B125" s="25">
        <v>1</v>
      </c>
      <c r="D125" s="89" t="s">
        <v>257</v>
      </c>
      <c r="E125" s="25">
        <v>1</v>
      </c>
    </row>
    <row r="126" spans="1:5">
      <c r="A126" s="24" t="s">
        <v>17</v>
      </c>
      <c r="B126" s="25">
        <v>2</v>
      </c>
      <c r="D126" s="89" t="s">
        <v>260</v>
      </c>
      <c r="E126" s="25">
        <v>1</v>
      </c>
    </row>
    <row r="127" spans="1:5">
      <c r="A127" s="24" t="s">
        <v>461</v>
      </c>
      <c r="B127" s="25">
        <v>1</v>
      </c>
      <c r="D127" s="89" t="s">
        <v>262</v>
      </c>
      <c r="E127" s="25">
        <v>1</v>
      </c>
    </row>
    <row r="128" spans="1:5">
      <c r="A128" s="24" t="s">
        <v>69</v>
      </c>
      <c r="B128" s="25">
        <v>1</v>
      </c>
      <c r="D128" s="89" t="s">
        <v>263</v>
      </c>
      <c r="E128" s="25">
        <v>1</v>
      </c>
    </row>
    <row r="129" spans="1:5">
      <c r="A129" s="24" t="s">
        <v>391</v>
      </c>
      <c r="B129" s="25">
        <v>1</v>
      </c>
      <c r="D129" s="89" t="s">
        <v>264</v>
      </c>
      <c r="E129" s="25">
        <v>1</v>
      </c>
    </row>
    <row r="130" spans="1:5">
      <c r="A130" s="24" t="s">
        <v>25</v>
      </c>
      <c r="B130" s="25">
        <v>2</v>
      </c>
      <c r="D130" s="89" t="s">
        <v>267</v>
      </c>
      <c r="E130" s="25">
        <v>1</v>
      </c>
    </row>
    <row r="131" spans="1:5">
      <c r="A131" s="24" t="s">
        <v>473</v>
      </c>
      <c r="B131" s="25">
        <v>2</v>
      </c>
      <c r="D131" s="89" t="s">
        <v>269</v>
      </c>
      <c r="E131" s="25">
        <v>1</v>
      </c>
    </row>
    <row r="132" spans="1:5">
      <c r="A132" s="24" t="s">
        <v>452</v>
      </c>
      <c r="B132" s="25">
        <v>1</v>
      </c>
      <c r="D132" s="89" t="s">
        <v>270</v>
      </c>
      <c r="E132" s="25">
        <v>1</v>
      </c>
    </row>
    <row r="133" spans="1:5">
      <c r="A133" s="24" t="s">
        <v>465</v>
      </c>
      <c r="B133" s="25">
        <v>1</v>
      </c>
      <c r="D133" s="89" t="s">
        <v>271</v>
      </c>
      <c r="E133" s="25">
        <v>1</v>
      </c>
    </row>
    <row r="134" spans="1:5">
      <c r="A134" s="24" t="s">
        <v>463</v>
      </c>
      <c r="B134" s="25">
        <v>1</v>
      </c>
      <c r="D134" s="89" t="s">
        <v>273</v>
      </c>
      <c r="E134" s="25">
        <v>1</v>
      </c>
    </row>
    <row r="135" spans="1:5">
      <c r="A135" s="24" t="s">
        <v>13</v>
      </c>
      <c r="B135" s="25">
        <v>2</v>
      </c>
      <c r="D135" s="89" t="s">
        <v>276</v>
      </c>
      <c r="E135" s="25">
        <v>1</v>
      </c>
    </row>
    <row r="136" spans="1:5">
      <c r="A136" s="24" t="s">
        <v>36</v>
      </c>
      <c r="B136" s="25">
        <v>14</v>
      </c>
      <c r="D136" s="89" t="s">
        <v>279</v>
      </c>
      <c r="E136" s="25">
        <v>1</v>
      </c>
    </row>
    <row r="137" spans="1:5">
      <c r="A137" s="24" t="s">
        <v>466</v>
      </c>
      <c r="B137" s="25">
        <v>1</v>
      </c>
      <c r="D137" s="89" t="s">
        <v>281</v>
      </c>
      <c r="E137" s="25">
        <v>1</v>
      </c>
    </row>
    <row r="138" spans="1:5">
      <c r="A138" s="24" t="s">
        <v>72</v>
      </c>
      <c r="B138" s="25">
        <v>2</v>
      </c>
      <c r="D138" s="89" t="s">
        <v>283</v>
      </c>
      <c r="E138" s="25">
        <v>1</v>
      </c>
    </row>
    <row r="139" spans="1:5">
      <c r="A139" s="24" t="s">
        <v>462</v>
      </c>
      <c r="B139" s="25">
        <v>1</v>
      </c>
      <c r="D139" s="89" t="s">
        <v>285</v>
      </c>
      <c r="E139" s="25">
        <v>1</v>
      </c>
    </row>
    <row r="140" spans="1:5">
      <c r="A140" s="24" t="s">
        <v>145</v>
      </c>
      <c r="B140" s="25">
        <v>1</v>
      </c>
      <c r="D140" s="89" t="s">
        <v>287</v>
      </c>
      <c r="E140" s="25">
        <v>1</v>
      </c>
    </row>
    <row r="141" spans="1:5">
      <c r="A141" s="24" t="s">
        <v>438</v>
      </c>
      <c r="B141" s="25">
        <v>1</v>
      </c>
      <c r="D141" s="89" t="s">
        <v>288</v>
      </c>
      <c r="E141" s="25">
        <v>1</v>
      </c>
    </row>
    <row r="142" spans="1:5">
      <c r="A142" s="24" t="s">
        <v>298</v>
      </c>
      <c r="B142" s="25">
        <v>24</v>
      </c>
      <c r="D142" s="89" t="s">
        <v>289</v>
      </c>
      <c r="E142" s="25">
        <v>1</v>
      </c>
    </row>
    <row r="143" spans="1:5">
      <c r="A143" s="24" t="s">
        <v>455</v>
      </c>
      <c r="B143" s="25">
        <v>1</v>
      </c>
      <c r="D143" s="89" t="s">
        <v>291</v>
      </c>
      <c r="E143" s="25">
        <v>1</v>
      </c>
    </row>
    <row r="144" spans="1:5">
      <c r="A144" s="24" t="s">
        <v>242</v>
      </c>
      <c r="B144" s="25">
        <v>3</v>
      </c>
      <c r="D144" s="89" t="s">
        <v>293</v>
      </c>
      <c r="E144" s="25">
        <v>1</v>
      </c>
    </row>
    <row r="145" spans="1:5">
      <c r="A145" s="24" t="s">
        <v>95</v>
      </c>
      <c r="B145" s="25">
        <v>2</v>
      </c>
      <c r="D145" s="89" t="s">
        <v>294</v>
      </c>
      <c r="E145" s="25">
        <v>1</v>
      </c>
    </row>
    <row r="146" spans="1:5">
      <c r="A146" s="24" t="s">
        <v>467</v>
      </c>
      <c r="B146" s="25">
        <v>1</v>
      </c>
      <c r="D146" s="89" t="s">
        <v>133</v>
      </c>
      <c r="E146" s="25">
        <v>1</v>
      </c>
    </row>
    <row r="147" spans="1:5">
      <c r="A147" s="24" t="s">
        <v>103</v>
      </c>
      <c r="B147" s="25">
        <v>1</v>
      </c>
      <c r="D147" s="24" t="s">
        <v>409</v>
      </c>
      <c r="E147" s="25">
        <v>50</v>
      </c>
    </row>
    <row r="148" spans="1:5">
      <c r="A148" s="24" t="s">
        <v>439</v>
      </c>
      <c r="B148" s="25">
        <v>1</v>
      </c>
      <c r="D148" s="89" t="s">
        <v>329</v>
      </c>
      <c r="E148" s="25">
        <v>1</v>
      </c>
    </row>
    <row r="149" spans="1:5">
      <c r="A149" s="24" t="s">
        <v>106</v>
      </c>
      <c r="B149" s="25">
        <v>1</v>
      </c>
      <c r="D149" s="89" t="s">
        <v>297</v>
      </c>
      <c r="E149" s="25">
        <v>1</v>
      </c>
    </row>
    <row r="150" spans="1:5">
      <c r="A150" s="24" t="s">
        <v>445</v>
      </c>
      <c r="B150" s="25">
        <v>1</v>
      </c>
      <c r="D150" s="89" t="s">
        <v>300</v>
      </c>
      <c r="E150" s="25">
        <v>1</v>
      </c>
    </row>
    <row r="151" spans="1:5">
      <c r="A151" s="24" t="s">
        <v>442</v>
      </c>
      <c r="B151" s="25">
        <v>3</v>
      </c>
      <c r="D151" s="89" t="s">
        <v>301</v>
      </c>
      <c r="E151" s="25">
        <v>1</v>
      </c>
    </row>
    <row r="152" spans="1:5">
      <c r="A152" s="24" t="s">
        <v>164</v>
      </c>
      <c r="B152" s="25">
        <v>1</v>
      </c>
      <c r="D152" s="89" t="s">
        <v>303</v>
      </c>
      <c r="E152" s="25">
        <v>1</v>
      </c>
    </row>
    <row r="153" spans="1:5">
      <c r="A153" s="24" t="s">
        <v>400</v>
      </c>
      <c r="B153" s="25">
        <v>1</v>
      </c>
      <c r="D153" s="89" t="s">
        <v>304</v>
      </c>
      <c r="E153" s="25">
        <v>1</v>
      </c>
    </row>
    <row r="154" spans="1:5">
      <c r="A154" s="24" t="s">
        <v>450</v>
      </c>
      <c r="B154" s="25">
        <v>1</v>
      </c>
      <c r="D154" s="89" t="s">
        <v>305</v>
      </c>
      <c r="E154" s="25">
        <v>1</v>
      </c>
    </row>
    <row r="155" spans="1:5">
      <c r="A155" s="24" t="s">
        <v>464</v>
      </c>
      <c r="B155" s="25">
        <v>1</v>
      </c>
      <c r="D155" s="89" t="s">
        <v>307</v>
      </c>
      <c r="E155" s="25">
        <v>1</v>
      </c>
    </row>
    <row r="156" spans="1:5">
      <c r="A156" s="24" t="s">
        <v>456</v>
      </c>
      <c r="B156" s="25">
        <v>1</v>
      </c>
      <c r="D156" s="89" t="s">
        <v>310</v>
      </c>
      <c r="E156" s="25">
        <v>1</v>
      </c>
    </row>
    <row r="157" spans="1:5">
      <c r="A157" s="24" t="s">
        <v>449</v>
      </c>
      <c r="B157" s="25">
        <v>1</v>
      </c>
      <c r="D157" s="89" t="s">
        <v>313</v>
      </c>
      <c r="E157" s="25">
        <v>1</v>
      </c>
    </row>
    <row r="158" spans="1:5">
      <c r="A158" s="24" t="s">
        <v>448</v>
      </c>
      <c r="B158" s="25">
        <v>1</v>
      </c>
      <c r="D158" s="89" t="s">
        <v>316</v>
      </c>
      <c r="E158" s="25">
        <v>1</v>
      </c>
    </row>
    <row r="159" spans="1:5">
      <c r="A159" s="24" t="s">
        <v>429</v>
      </c>
      <c r="B159" s="25">
        <v>1</v>
      </c>
      <c r="D159" s="89" t="s">
        <v>317</v>
      </c>
      <c r="E159" s="25">
        <v>1</v>
      </c>
    </row>
    <row r="160" spans="1:5">
      <c r="A160" s="24" t="s">
        <v>333</v>
      </c>
      <c r="B160" s="25">
        <v>3</v>
      </c>
      <c r="D160" s="89" t="s">
        <v>319</v>
      </c>
      <c r="E160" s="25">
        <v>1</v>
      </c>
    </row>
    <row r="161" spans="1:5">
      <c r="A161" s="24" t="s">
        <v>410</v>
      </c>
      <c r="B161" s="25"/>
      <c r="D161" s="89" t="s">
        <v>321</v>
      </c>
      <c r="E161" s="25">
        <v>1</v>
      </c>
    </row>
    <row r="162" spans="1:5">
      <c r="A162" s="24" t="s">
        <v>411</v>
      </c>
      <c r="B162" s="25">
        <v>189</v>
      </c>
      <c r="D162" s="89" t="s">
        <v>324</v>
      </c>
      <c r="E162" s="25">
        <v>1</v>
      </c>
    </row>
    <row r="163" spans="1:5">
      <c r="D163" s="89" t="s">
        <v>326</v>
      </c>
      <c r="E163" s="25">
        <v>1</v>
      </c>
    </row>
    <row r="164" spans="1:5">
      <c r="D164" s="89" t="s">
        <v>345</v>
      </c>
      <c r="E164" s="25">
        <v>1</v>
      </c>
    </row>
    <row r="165" spans="1:5">
      <c r="D165" s="89" t="s">
        <v>348</v>
      </c>
      <c r="E165" s="25">
        <v>1</v>
      </c>
    </row>
    <row r="166" spans="1:5">
      <c r="D166" s="89" t="s">
        <v>331</v>
      </c>
      <c r="E166" s="25">
        <v>1</v>
      </c>
    </row>
    <row r="167" spans="1:5">
      <c r="D167" s="89" t="s">
        <v>332</v>
      </c>
      <c r="E167" s="25">
        <v>1</v>
      </c>
    </row>
    <row r="168" spans="1:5">
      <c r="D168" s="89" t="s">
        <v>335</v>
      </c>
      <c r="E168" s="25">
        <v>1</v>
      </c>
    </row>
    <row r="169" spans="1:5">
      <c r="D169" s="89" t="s">
        <v>337</v>
      </c>
      <c r="E169" s="25">
        <v>1</v>
      </c>
    </row>
    <row r="170" spans="1:5">
      <c r="D170" s="89" t="s">
        <v>338</v>
      </c>
      <c r="E170" s="25">
        <v>1</v>
      </c>
    </row>
    <row r="171" spans="1:5">
      <c r="D171" s="89" t="s">
        <v>340</v>
      </c>
      <c r="E171" s="25">
        <v>1</v>
      </c>
    </row>
    <row r="172" spans="1:5">
      <c r="D172" s="89" t="s">
        <v>343</v>
      </c>
      <c r="E172" s="25">
        <v>1</v>
      </c>
    </row>
    <row r="173" spans="1:5">
      <c r="D173" s="89" t="s">
        <v>350</v>
      </c>
      <c r="E173" s="25">
        <v>1</v>
      </c>
    </row>
    <row r="174" spans="1:5">
      <c r="D174" s="89" t="s">
        <v>353</v>
      </c>
      <c r="E174" s="25">
        <v>1</v>
      </c>
    </row>
    <row r="175" spans="1:5">
      <c r="D175" s="89" t="s">
        <v>356</v>
      </c>
      <c r="E175" s="25">
        <v>1</v>
      </c>
    </row>
    <row r="176" spans="1:5">
      <c r="D176" s="89" t="s">
        <v>358</v>
      </c>
      <c r="E176" s="25">
        <v>1</v>
      </c>
    </row>
    <row r="177" spans="4:5">
      <c r="D177" s="89" t="s">
        <v>361</v>
      </c>
      <c r="E177" s="25">
        <v>1</v>
      </c>
    </row>
    <row r="178" spans="4:5">
      <c r="D178" s="89" t="s">
        <v>364</v>
      </c>
      <c r="E178" s="25">
        <v>1</v>
      </c>
    </row>
    <row r="179" spans="4:5">
      <c r="D179" s="89" t="s">
        <v>365</v>
      </c>
      <c r="E179" s="25">
        <v>1</v>
      </c>
    </row>
    <row r="180" spans="4:5">
      <c r="D180" s="89" t="s">
        <v>367</v>
      </c>
      <c r="E180" s="25">
        <v>1</v>
      </c>
    </row>
    <row r="181" spans="4:5">
      <c r="D181" s="89" t="s">
        <v>370</v>
      </c>
      <c r="E181" s="25">
        <v>1</v>
      </c>
    </row>
    <row r="182" spans="4:5">
      <c r="D182" s="89" t="s">
        <v>371</v>
      </c>
      <c r="E182" s="25">
        <v>1</v>
      </c>
    </row>
    <row r="183" spans="4:5">
      <c r="D183" s="89" t="s">
        <v>373</v>
      </c>
      <c r="E183" s="25">
        <v>1</v>
      </c>
    </row>
    <row r="184" spans="4:5">
      <c r="D184" s="89" t="s">
        <v>376</v>
      </c>
      <c r="E184" s="25">
        <v>1</v>
      </c>
    </row>
    <row r="185" spans="4:5">
      <c r="D185" s="89" t="s">
        <v>378</v>
      </c>
      <c r="E185" s="25">
        <v>1</v>
      </c>
    </row>
    <row r="186" spans="4:5">
      <c r="D186" s="89" t="s">
        <v>380</v>
      </c>
      <c r="E186" s="25">
        <v>1</v>
      </c>
    </row>
    <row r="187" spans="4:5">
      <c r="D187" s="89" t="s">
        <v>383</v>
      </c>
      <c r="E187" s="25">
        <v>1</v>
      </c>
    </row>
    <row r="188" spans="4:5">
      <c r="D188" s="89" t="s">
        <v>385</v>
      </c>
      <c r="E188" s="25">
        <v>1</v>
      </c>
    </row>
    <row r="189" spans="4:5">
      <c r="D189" s="89" t="s">
        <v>387</v>
      </c>
      <c r="E189" s="25">
        <v>1</v>
      </c>
    </row>
    <row r="190" spans="4:5">
      <c r="D190" s="89" t="s">
        <v>390</v>
      </c>
      <c r="E190" s="25">
        <v>1</v>
      </c>
    </row>
    <row r="191" spans="4:5">
      <c r="D191" s="89" t="s">
        <v>393</v>
      </c>
      <c r="E191" s="25">
        <v>1</v>
      </c>
    </row>
    <row r="192" spans="4:5">
      <c r="D192" s="89" t="s">
        <v>395</v>
      </c>
      <c r="E192" s="25">
        <v>1</v>
      </c>
    </row>
    <row r="193" spans="4:5">
      <c r="D193" s="89" t="s">
        <v>397</v>
      </c>
      <c r="E193" s="25">
        <v>1</v>
      </c>
    </row>
    <row r="194" spans="4:5">
      <c r="D194" s="89" t="s">
        <v>399</v>
      </c>
      <c r="E194" s="25">
        <v>1</v>
      </c>
    </row>
    <row r="195" spans="4:5">
      <c r="D195" s="89" t="s">
        <v>401</v>
      </c>
      <c r="E195" s="25">
        <v>1</v>
      </c>
    </row>
    <row r="196" spans="4:5">
      <c r="D196" s="89" t="s">
        <v>403</v>
      </c>
      <c r="E196" s="25">
        <v>1</v>
      </c>
    </row>
    <row r="197" spans="4:5">
      <c r="D197" s="89" t="s">
        <v>406</v>
      </c>
      <c r="E197" s="25">
        <v>1</v>
      </c>
    </row>
    <row r="198" spans="4:5">
      <c r="D198" s="24" t="s">
        <v>505</v>
      </c>
      <c r="E198" s="25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3</vt:i4>
      </vt:variant>
    </vt:vector>
  </HeadingPairs>
  <TitlesOfParts>
    <vt:vector size="3" baseType="lpstr">
      <vt:lpstr>ยุทธศาสตร์</vt:lpstr>
      <vt:lpstr>สรุป</vt:lpstr>
      <vt:lpstr>สรุป 1_63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BB</cp:lastModifiedBy>
  <dcterms:created xsi:type="dcterms:W3CDTF">2019-12-09T06:36:24Z</dcterms:created>
  <dcterms:modified xsi:type="dcterms:W3CDTF">2020-06-09T07:04:12Z</dcterms:modified>
</cp:coreProperties>
</file>