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1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<sst xmlns="http://schemas.openxmlformats.org/spreadsheetml/2006/main" count="188" uniqueCount="129">
  <si>
    <t>ประชากร</t>
  </si>
  <si>
    <t>ประชากรในครัวเรือนส่วนบุคคล</t>
  </si>
  <si>
    <t>ประชากรในครัวเรือนกลุ่มบุคคล</t>
  </si>
  <si>
    <t>จำนวนครัวเรือน</t>
  </si>
  <si>
    <t>จำนวนประชากร</t>
  </si>
  <si>
    <t>อำเภอ</t>
  </si>
  <si>
    <t>Population</t>
  </si>
  <si>
    <t>เฉลี่ยต่อครัวเรือน</t>
  </si>
  <si>
    <t>Amphoe</t>
  </si>
  <si>
    <t>รวม</t>
  </si>
  <si>
    <t>ชาย</t>
  </si>
  <si>
    <t>หญิง</t>
  </si>
  <si>
    <t>ส่วนบุคคล</t>
  </si>
  <si>
    <t>กลุ่มบุคคล</t>
  </si>
  <si>
    <t>Total</t>
  </si>
  <si>
    <t>Private</t>
  </si>
  <si>
    <t>Collective</t>
  </si>
  <si>
    <t>Population per</t>
  </si>
  <si>
    <t>private household</t>
  </si>
  <si>
    <t xml:space="preserve">พระนคร </t>
  </si>
  <si>
    <t xml:space="preserve">ดุสิต </t>
  </si>
  <si>
    <t xml:space="preserve">หนองจอก </t>
  </si>
  <si>
    <t xml:space="preserve">บางรัก </t>
  </si>
  <si>
    <t xml:space="preserve">บางเขน </t>
  </si>
  <si>
    <t xml:space="preserve">บางกะปิ </t>
  </si>
  <si>
    <t xml:space="preserve">ปทุมวัน </t>
  </si>
  <si>
    <t xml:space="preserve">ป้อมปราบศัตรูพ่าย </t>
  </si>
  <si>
    <t xml:space="preserve">พระโขนง </t>
  </si>
  <si>
    <t xml:space="preserve">มีนบุรี </t>
  </si>
  <si>
    <t xml:space="preserve">ลาดกระบัง </t>
  </si>
  <si>
    <t xml:space="preserve">ยานนาวา </t>
  </si>
  <si>
    <t xml:space="preserve">สัมพันธวงศ์ </t>
  </si>
  <si>
    <t xml:space="preserve">พญาไท </t>
  </si>
  <si>
    <t xml:space="preserve">ธนบุรี </t>
  </si>
  <si>
    <t xml:space="preserve">บางกอกใหญ่ </t>
  </si>
  <si>
    <t xml:space="preserve">ห้วยขวาง </t>
  </si>
  <si>
    <t xml:space="preserve">คลองสาน </t>
  </si>
  <si>
    <t xml:space="preserve">ตลิ่งชัน </t>
  </si>
  <si>
    <t xml:space="preserve">บางกอกน้อย </t>
  </si>
  <si>
    <t xml:space="preserve">บางขุนเทียน </t>
  </si>
  <si>
    <t xml:space="preserve">ภาษีเจริญ </t>
  </si>
  <si>
    <t xml:space="preserve">หนองแขม </t>
  </si>
  <si>
    <t xml:space="preserve">ราษฎร์บูรณะ </t>
  </si>
  <si>
    <t xml:space="preserve">บางพลัด </t>
  </si>
  <si>
    <t xml:space="preserve">ดินแดง </t>
  </si>
  <si>
    <t xml:space="preserve">บึงกุ่ม </t>
  </si>
  <si>
    <t xml:space="preserve">สาทร </t>
  </si>
  <si>
    <t xml:space="preserve">บางซื่อ </t>
  </si>
  <si>
    <t xml:space="preserve">จตุจักร </t>
  </si>
  <si>
    <t xml:space="preserve">บางคอแหลม </t>
  </si>
  <si>
    <t xml:space="preserve">ประเวศ </t>
  </si>
  <si>
    <t xml:space="preserve">คลองเตย </t>
  </si>
  <si>
    <t xml:space="preserve">สวนหลวง </t>
  </si>
  <si>
    <t xml:space="preserve">จอมทอง </t>
  </si>
  <si>
    <t xml:space="preserve">ดอนเมือง </t>
  </si>
  <si>
    <t xml:space="preserve">ราชเทวี </t>
  </si>
  <si>
    <t xml:space="preserve">ลาดพร้าว </t>
  </si>
  <si>
    <t xml:space="preserve">วัฒนา </t>
  </si>
  <si>
    <t xml:space="preserve">บางแค </t>
  </si>
  <si>
    <t xml:space="preserve">หลักสี่ </t>
  </si>
  <si>
    <t xml:space="preserve">สายไหม </t>
  </si>
  <si>
    <t xml:space="preserve">คันนายาว </t>
  </si>
  <si>
    <t xml:space="preserve">สะพานสูง </t>
  </si>
  <si>
    <t xml:space="preserve">วังทองหลาง </t>
  </si>
  <si>
    <t xml:space="preserve">คลองสามวา </t>
  </si>
  <si>
    <t xml:space="preserve">บางนา </t>
  </si>
  <si>
    <t xml:space="preserve">ทวีวัฒนา </t>
  </si>
  <si>
    <t xml:space="preserve">ทุ่งครุ </t>
  </si>
  <si>
    <t xml:space="preserve">บางบอน </t>
  </si>
  <si>
    <t>Phranakhon</t>
  </si>
  <si>
    <t>Dusit</t>
  </si>
  <si>
    <t>Nong chokn</t>
  </si>
  <si>
    <t>Bangrak</t>
  </si>
  <si>
    <t>Bang khen</t>
  </si>
  <si>
    <t>Bangkapi</t>
  </si>
  <si>
    <t>Patumwan</t>
  </si>
  <si>
    <t>Pom prap</t>
  </si>
  <si>
    <t>Prakanong</t>
  </si>
  <si>
    <t>Minburi</t>
  </si>
  <si>
    <t>Lat Krabang</t>
  </si>
  <si>
    <t>Yannawa</t>
  </si>
  <si>
    <t>Payathai</t>
  </si>
  <si>
    <t>Thon buri</t>
  </si>
  <si>
    <t>Bangkok yai</t>
  </si>
  <si>
    <t>Huai khwang</t>
  </si>
  <si>
    <t>Klongsan</t>
  </si>
  <si>
    <t>Taling chan</t>
  </si>
  <si>
    <t>Bangkok noi</t>
  </si>
  <si>
    <t>Bangkuntien</t>
  </si>
  <si>
    <t>Pasricharoen</t>
  </si>
  <si>
    <t>Nongkhaem</t>
  </si>
  <si>
    <t>Radburana</t>
  </si>
  <si>
    <t>Bangplad</t>
  </si>
  <si>
    <t>Dindaeng</t>
  </si>
  <si>
    <t>Bung kum</t>
  </si>
  <si>
    <t>Sathorn</t>
  </si>
  <si>
    <t>Bangsue</t>
  </si>
  <si>
    <t>Jatujak</t>
  </si>
  <si>
    <t>Bangkholam</t>
  </si>
  <si>
    <t>Prawet</t>
  </si>
  <si>
    <t>Klongtoey</t>
  </si>
  <si>
    <t>Suanluang</t>
  </si>
  <si>
    <t>Chomthong</t>
  </si>
  <si>
    <t>Don muang</t>
  </si>
  <si>
    <t>Ratchathervi</t>
  </si>
  <si>
    <t>Lat Phrao</t>
  </si>
  <si>
    <t>Watthana</t>
  </si>
  <si>
    <t>Bangkhae</t>
  </si>
  <si>
    <t>Laksi</t>
  </si>
  <si>
    <t>Saimai</t>
  </si>
  <si>
    <t>Kannayao</t>
  </si>
  <si>
    <t>Saphansung</t>
  </si>
  <si>
    <t>Wang thonglang</t>
  </si>
  <si>
    <t>Klongsamwa</t>
  </si>
  <si>
    <t>Bangna</t>
  </si>
  <si>
    <t>Thawiwatthana</t>
  </si>
  <si>
    <t>Thung khru</t>
  </si>
  <si>
    <t>Bangbon</t>
  </si>
  <si>
    <t>Population in private household</t>
  </si>
  <si>
    <t>Table   1   Population by sex, household by type of household and amphoe</t>
  </si>
  <si>
    <t>Population in collective household</t>
  </si>
  <si>
    <t>Number of household</t>
  </si>
  <si>
    <t>household</t>
  </si>
  <si>
    <t>Male</t>
  </si>
  <si>
    <t>Female</t>
  </si>
  <si>
    <t>Table   1   Population by sex, household by type of household and amphoe (Contd.)</t>
  </si>
  <si>
    <t>Samphanthawong</t>
  </si>
  <si>
    <t>ตารางที่  1  ประชากร จำแนกตามเพศ ครัวเรือนจำแนกตามประเภทของครัวเรือน และอำเภอ</t>
  </si>
  <si>
    <t>ตารางที่  1  ประชากร จำแนกตามเพศ ครัวเรือนจำแนกตามประเภทของครัวเรือน และอำเภอ (ต่อ)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</si>
</sst>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"/>
    <numFmt numFmtId="200" formatCode="\ \ @"/>
    <numFmt numFmtId="201" formatCode="\ \ \ \ \ \ \ \ \ \ @"/>
    <numFmt numFmtId="202" formatCode="\ \ \ \ \ @"/>
    <numFmt numFmtId="203" formatCode="0.0"/>
    <numFmt numFmtId="204" formatCode="\ \ \ \ @"/>
    <numFmt numFmtId="205" formatCode="\ \ \ @"/>
    <numFmt numFmtId="206" formatCode="\ \ \ \ \ \ \ \ @"/>
    <numFmt numFmtId="207" formatCode="\ \ \ \ \ \ @"/>
    <numFmt numFmtId="208" formatCode="\ \ \ \ \ \ \ @"/>
    <numFmt numFmtId="209" formatCode="\ \ \ \ \ \ \ \ \ @"/>
    <numFmt numFmtId="210" formatCode="\ \ \ \ \ \ \ \ \ \ \ \ \ @"/>
    <numFmt numFmtId="211" formatCode="#,##0.0"/>
  </numFmts>
  <fonts count="29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2"/>
      <name val="TH SarabunPSK"/>
      <family val="2"/>
    </font>
    <font>
      <b/>
      <sz val="20.5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b/>
      <sz val="15"/>
      <color indexed="12"/>
      <name val="TH SarabunPSK"/>
      <family val="2"/>
    </font>
    <font>
      <sz val="15"/>
      <color indexed="12"/>
      <name val="TH SarabunPSK"/>
      <family val="2"/>
    </font>
    <font>
      <b/>
      <sz val="14"/>
      <color indexed="12"/>
      <name val="TH SarabunPSK"/>
      <family val="2"/>
    </font>
    <font>
      <sz val="16"/>
      <color indexed="12"/>
      <name val="Calibri"/>
      <family val="2"/>
    </font>
    <font>
      <sz val="22"/>
      <color indexed="12"/>
      <name val="TH SarabunPSK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4" fillId="17" borderId="4" applyNumberFormat="0" applyAlignment="0" applyProtection="0"/>
    <xf numFmtId="0" fontId="4" fillId="17" borderId="4" applyNumberFormat="0" applyAlignment="0" applyProtection="0"/>
    <xf numFmtId="0" fontId="4" fillId="17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6" applyNumberFormat="0" applyFont="0" applyAlignment="0" applyProtection="0"/>
    <xf numFmtId="0" fontId="1" fillId="23" borderId="6" applyNumberFormat="0" applyFon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vertical="center"/>
    </xf>
    <xf numFmtId="0" fontId="24" fillId="0" borderId="0" xfId="70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5" fillId="0" borderId="0" xfId="72" applyNumberFormat="1" applyFont="1" applyFill="1" applyBorder="1" applyAlignment="1">
      <alignment horizontal="right" vertical="center" wrapText="1"/>
    </xf>
    <xf numFmtId="3" fontId="25" fillId="0" borderId="0" xfId="72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211" fontId="23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Alignment="1">
      <alignment vertical="center"/>
    </xf>
    <xf numFmtId="3" fontId="19" fillId="0" borderId="0" xfId="72" applyNumberFormat="1" applyFont="1" applyFill="1" applyBorder="1" applyAlignment="1">
      <alignment horizontal="right" vertical="center" wrapText="1"/>
    </xf>
    <xf numFmtId="3" fontId="19" fillId="0" borderId="0" xfId="72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211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 textRotation="180"/>
    </xf>
    <xf numFmtId="3" fontId="21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left" vertical="center"/>
    </xf>
    <xf numFmtId="211" fontId="21" fillId="0" borderId="0" xfId="0" applyNumberFormat="1" applyFont="1" applyFill="1" applyAlignment="1">
      <alignment horizontal="left" vertical="center"/>
    </xf>
    <xf numFmtId="0" fontId="27" fillId="0" borderId="0" xfId="0" applyFont="1" applyAlignment="1" quotePrefix="1">
      <alignment horizontal="right" textRotation="180"/>
    </xf>
    <xf numFmtId="3" fontId="19" fillId="0" borderId="0" xfId="0" applyNumberFormat="1" applyFont="1" applyFill="1" applyAlignment="1">
      <alignment vertical="center"/>
    </xf>
    <xf numFmtId="211" fontId="19" fillId="0" borderId="0" xfId="0" applyNumberFormat="1" applyFont="1" applyFill="1" applyAlignment="1">
      <alignment vertical="center"/>
    </xf>
    <xf numFmtId="211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vertical="center"/>
    </xf>
    <xf numFmtId="203" fontId="24" fillId="0" borderId="10" xfId="0" applyNumberFormat="1" applyFont="1" applyFill="1" applyBorder="1" applyAlignment="1">
      <alignment horizontal="right" vertical="center" wrapText="1"/>
    </xf>
    <xf numFmtId="203" fontId="24" fillId="0" borderId="0" xfId="0" applyNumberFormat="1" applyFont="1" applyFill="1" applyBorder="1" applyAlignment="1">
      <alignment horizontal="right" vertical="center" wrapText="1"/>
    </xf>
    <xf numFmtId="0" fontId="23" fillId="24" borderId="11" xfId="70" applyFont="1" applyFill="1" applyBorder="1" applyAlignment="1">
      <alignment vertical="center"/>
      <protection/>
    </xf>
    <xf numFmtId="0" fontId="23" fillId="24" borderId="11" xfId="70" applyFont="1" applyFill="1" applyBorder="1" applyAlignment="1">
      <alignment horizontal="center" vertical="center"/>
      <protection/>
    </xf>
    <xf numFmtId="0" fontId="23" fillId="24" borderId="11" xfId="70" applyFont="1" applyFill="1" applyBorder="1" applyAlignment="1">
      <alignment horizontal="right" vertical="center"/>
      <protection/>
    </xf>
    <xf numFmtId="0" fontId="23" fillId="24" borderId="11" xfId="70" applyNumberFormat="1" applyFont="1" applyFill="1" applyBorder="1" applyAlignment="1">
      <alignment vertical="center"/>
      <protection/>
    </xf>
    <xf numFmtId="0" fontId="23" fillId="24" borderId="0" xfId="70" applyNumberFormat="1" applyFont="1" applyFill="1" applyBorder="1" applyAlignment="1">
      <alignment horizontal="center" vertical="center"/>
      <protection/>
    </xf>
    <xf numFmtId="0" fontId="23" fillId="24" borderId="0" xfId="70" applyFont="1" applyFill="1" applyBorder="1" applyAlignment="1">
      <alignment horizontal="center" vertical="center"/>
      <protection/>
    </xf>
    <xf numFmtId="0" fontId="23" fillId="24" borderId="0" xfId="70" applyFont="1" applyFill="1" applyBorder="1" applyAlignment="1">
      <alignment vertical="center"/>
      <protection/>
    </xf>
    <xf numFmtId="0" fontId="23" fillId="24" borderId="0" xfId="70" applyFont="1" applyFill="1" applyBorder="1" applyAlignment="1">
      <alignment horizontal="right" vertical="center"/>
      <protection/>
    </xf>
    <xf numFmtId="0" fontId="23" fillId="24" borderId="0" xfId="0" applyNumberFormat="1" applyFont="1" applyFill="1" applyBorder="1" applyAlignment="1">
      <alignment horizontal="center" vertical="center"/>
    </xf>
    <xf numFmtId="0" fontId="23" fillId="24" borderId="0" xfId="70" applyNumberFormat="1" applyFont="1" applyFill="1" applyBorder="1" applyAlignment="1">
      <alignment vertical="center"/>
      <protection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vertical="center"/>
    </xf>
    <xf numFmtId="0" fontId="23" fillId="24" borderId="11" xfId="0" applyNumberFormat="1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3" fontId="23" fillId="24" borderId="11" xfId="0" applyNumberFormat="1" applyFont="1" applyFill="1" applyBorder="1" applyAlignment="1">
      <alignment horizontal="center" vertical="center"/>
    </xf>
    <xf numFmtId="3" fontId="23" fillId="24" borderId="11" xfId="0" applyNumberFormat="1" applyFont="1" applyFill="1" applyBorder="1" applyAlignment="1">
      <alignment vertical="center"/>
    </xf>
    <xf numFmtId="211" fontId="23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3" fontId="23" fillId="24" borderId="0" xfId="0" applyNumberFormat="1" applyFont="1" applyFill="1" applyBorder="1" applyAlignment="1">
      <alignment vertical="center"/>
    </xf>
    <xf numFmtId="3" fontId="23" fillId="24" borderId="0" xfId="0" applyNumberFormat="1" applyFont="1" applyFill="1" applyBorder="1" applyAlignment="1">
      <alignment horizontal="center" vertical="center"/>
    </xf>
    <xf numFmtId="211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0" xfId="0" applyNumberFormat="1" applyFont="1" applyFill="1" applyBorder="1" applyAlignment="1">
      <alignment vertical="center"/>
    </xf>
    <xf numFmtId="3" fontId="23" fillId="24" borderId="10" xfId="0" applyNumberFormat="1" applyFont="1" applyFill="1" applyBorder="1" applyAlignment="1">
      <alignment horizontal="right" vertical="center"/>
    </xf>
    <xf numFmtId="3" fontId="23" fillId="24" borderId="10" xfId="0" applyNumberFormat="1" applyFont="1" applyFill="1" applyBorder="1" applyAlignment="1">
      <alignment vertical="center"/>
    </xf>
    <xf numFmtId="211" fontId="23" fillId="24" borderId="10" xfId="0" applyNumberFormat="1" applyFont="1" applyFill="1" applyBorder="1" applyAlignment="1">
      <alignment horizontal="right" vertical="center"/>
    </xf>
    <xf numFmtId="0" fontId="23" fillId="24" borderId="11" xfId="70" applyNumberFormat="1" applyFont="1" applyFill="1" applyBorder="1" applyAlignment="1">
      <alignment horizontal="center" vertical="center"/>
      <protection/>
    </xf>
    <xf numFmtId="0" fontId="23" fillId="24" borderId="0" xfId="70" applyNumberFormat="1" applyFont="1" applyFill="1" applyBorder="1" applyAlignment="1">
      <alignment horizontal="center" vertical="center"/>
      <protection/>
    </xf>
    <xf numFmtId="0" fontId="23" fillId="24" borderId="10" xfId="70" applyNumberFormat="1" applyFont="1" applyFill="1" applyBorder="1" applyAlignment="1">
      <alignment horizontal="center" vertical="center"/>
      <protection/>
    </xf>
    <xf numFmtId="3" fontId="23" fillId="24" borderId="11" xfId="0" applyNumberFormat="1" applyFont="1" applyFill="1" applyBorder="1" applyAlignment="1">
      <alignment horizontal="center" vertical="center"/>
    </xf>
    <xf numFmtId="0" fontId="23" fillId="24" borderId="10" xfId="70" applyFont="1" applyFill="1" applyBorder="1" applyAlignment="1">
      <alignment horizontal="center" vertical="center"/>
      <protection/>
    </xf>
    <xf numFmtId="0" fontId="23" fillId="24" borderId="11" xfId="70" applyFont="1" applyFill="1" applyBorder="1" applyAlignment="1">
      <alignment horizontal="center" vertical="center"/>
      <protection/>
    </xf>
    <xf numFmtId="3" fontId="23" fillId="24" borderId="10" xfId="0" applyNumberFormat="1" applyFont="1" applyFill="1" applyBorder="1" applyAlignment="1">
      <alignment horizontal="center" vertical="center"/>
    </xf>
  </cellXfs>
  <cellStyles count="182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 3" xfId="17"/>
    <cellStyle name="20% - ส่วนที่ถูกเน้น2" xfId="18"/>
    <cellStyle name="20% - ส่วนที่ถูกเน้น2 2" xfId="19"/>
    <cellStyle name="20% - ส่วนที่ถูกเน้น2 3" xfId="20"/>
    <cellStyle name="20% - ส่วนที่ถูกเน้น3" xfId="21"/>
    <cellStyle name="20% - ส่วนที่ถูกเน้น3 2" xfId="22"/>
    <cellStyle name="20% - ส่วนที่ถูกเน้น3 3" xfId="23"/>
    <cellStyle name="20% - ส่วนที่ถูกเน้น4" xfId="24"/>
    <cellStyle name="20% - ส่วนที่ถูกเน้น4 2" xfId="25"/>
    <cellStyle name="20% - ส่วนที่ถูกเน้น4 3" xfId="26"/>
    <cellStyle name="20% - ส่วนที่ถูกเน้น5" xfId="27"/>
    <cellStyle name="20% - ส่วนที่ถูกเน้น5 2" xfId="28"/>
    <cellStyle name="20% - ส่วนที่ถูกเน้น5 3" xfId="29"/>
    <cellStyle name="20% - ส่วนที่ถูกเน้น6" xfId="30"/>
    <cellStyle name="20% - ส่วนที่ถูกเน้น6 2" xfId="31"/>
    <cellStyle name="20% - ส่วนที่ถูกเน้น6 3" xfId="32"/>
    <cellStyle name="40% - ส่วนที่ถูกเน้น1" xfId="33"/>
    <cellStyle name="40% - ส่วนที่ถูกเน้น1 2" xfId="34"/>
    <cellStyle name="40% - ส่วนที่ถูกเน้น1 3" xfId="35"/>
    <cellStyle name="40% - ส่วนที่ถูกเน้น2" xfId="36"/>
    <cellStyle name="40% - ส่วนที่ถูกเน้น2 2" xfId="37"/>
    <cellStyle name="40% - ส่วนที่ถูกเน้น2 3" xfId="38"/>
    <cellStyle name="40% - ส่วนที่ถูกเน้น3" xfId="39"/>
    <cellStyle name="40% - ส่วนที่ถูกเน้น3 2" xfId="40"/>
    <cellStyle name="40% - ส่วนที่ถูกเน้น3 3" xfId="41"/>
    <cellStyle name="40% - ส่วนที่ถูกเน้น4" xfId="42"/>
    <cellStyle name="40% - ส่วนที่ถูกเน้น4 2" xfId="43"/>
    <cellStyle name="40% - ส่วนที่ถูกเน้น4 3" xfId="44"/>
    <cellStyle name="40% - ส่วนที่ถูกเน้น5" xfId="45"/>
    <cellStyle name="40% - ส่วนที่ถูกเน้น5 2" xfId="46"/>
    <cellStyle name="40% - ส่วนที่ถูกเน้น5 3" xfId="47"/>
    <cellStyle name="40% - ส่วนที่ถูกเน้น6" xfId="48"/>
    <cellStyle name="40% - ส่วนที่ถูกเน้น6 2" xfId="49"/>
    <cellStyle name="40% - ส่วนที่ถูกเน้น6 3" xfId="50"/>
    <cellStyle name="60% - ส่วนที่ถูกเน้น1" xfId="51"/>
    <cellStyle name="60% - ส่วนที่ถูกเน้น1 2" xfId="52"/>
    <cellStyle name="60% - ส่วนที่ถูกเน้น1 3" xfId="53"/>
    <cellStyle name="60% - ส่วนที่ถูกเน้น2" xfId="54"/>
    <cellStyle name="60% - ส่วนที่ถูกเน้น2 2" xfId="55"/>
    <cellStyle name="60% - ส่วนที่ถูกเน้น2 3" xfId="56"/>
    <cellStyle name="60% - ส่วนที่ถูกเน้น3" xfId="57"/>
    <cellStyle name="60% - ส่วนที่ถูกเน้น3 2" xfId="58"/>
    <cellStyle name="60% - ส่วนที่ถูกเน้น3 3" xfId="59"/>
    <cellStyle name="60% - ส่วนที่ถูกเน้น4" xfId="60"/>
    <cellStyle name="60% - ส่วนที่ถูกเน้น4 2" xfId="61"/>
    <cellStyle name="60% - ส่วนที่ถูกเน้น4 3" xfId="62"/>
    <cellStyle name="60% - ส่วนที่ถูกเน้น5" xfId="63"/>
    <cellStyle name="60% - ส่วนที่ถูกเน้น5 2" xfId="64"/>
    <cellStyle name="60% - ส่วนที่ถูกเน้น5 3" xfId="65"/>
    <cellStyle name="60% - ส่วนที่ถูกเน้น6" xfId="66"/>
    <cellStyle name="60% - ส่วนที่ถูกเน้น6 2" xfId="67"/>
    <cellStyle name="60% - ส่วนที่ถูกเน้น6 3" xfId="68"/>
    <cellStyle name="Comma 2" xfId="69"/>
    <cellStyle name="Normal 2" xfId="70"/>
    <cellStyle name="Normal_กรอบตารางประชากรแต่ละภาค (สปค.53)" xfId="71"/>
    <cellStyle name="Comma" xfId="72"/>
    <cellStyle name="Comma [0]" xfId="73"/>
    <cellStyle name="Currency" xfId="74"/>
    <cellStyle name="Currency [0]" xfId="75"/>
    <cellStyle name="เซลล์ตรวจสอบ" xfId="76"/>
    <cellStyle name="เซลล์ตรวจสอบ 2" xfId="77"/>
    <cellStyle name="เซลล์ตรวจสอบ 3" xfId="78"/>
    <cellStyle name="เซลล์ที่มีการเชื่อมโยง" xfId="79"/>
    <cellStyle name="เซลล์ที่มีการเชื่อมโยง 2" xfId="80"/>
    <cellStyle name="เซลล์ที่มีการเชื่อมโยง 3" xfId="81"/>
    <cellStyle name="Percent" xfId="82"/>
    <cellStyle name="แย่" xfId="83"/>
    <cellStyle name="แย่ 2" xfId="84"/>
    <cellStyle name="แย่ 3" xfId="85"/>
    <cellStyle name="แสดงผล" xfId="86"/>
    <cellStyle name="แสดงผล 2" xfId="87"/>
    <cellStyle name="แสดงผล 3" xfId="88"/>
    <cellStyle name="การคำนวณ" xfId="89"/>
    <cellStyle name="การคำนวณ 2" xfId="90"/>
    <cellStyle name="การคำนวณ 3" xfId="91"/>
    <cellStyle name="ข้อความเตือน" xfId="92"/>
    <cellStyle name="ข้อความเตือน 2" xfId="93"/>
    <cellStyle name="ข้อความเตือน 3" xfId="94"/>
    <cellStyle name="ข้อความอธิบาย" xfId="95"/>
    <cellStyle name="ข้อความอธิบาย 2" xfId="96"/>
    <cellStyle name="ข้อความอธิบาย 3" xfId="97"/>
    <cellStyle name="ชื่อเรื่อง" xfId="98"/>
    <cellStyle name="ชื่อเรื่อง 2" xfId="99"/>
    <cellStyle name="ชื่อเรื่อง 3" xfId="100"/>
    <cellStyle name="ดี" xfId="101"/>
    <cellStyle name="ดี 2" xfId="102"/>
    <cellStyle name="ดี 3" xfId="103"/>
    <cellStyle name="ปกติ 10" xfId="104"/>
    <cellStyle name="ปกติ 11" xfId="105"/>
    <cellStyle name="ปกติ 12" xfId="106"/>
    <cellStyle name="ปกติ 13" xfId="107"/>
    <cellStyle name="ปกติ 14" xfId="108"/>
    <cellStyle name="ปกติ 15" xfId="109"/>
    <cellStyle name="ปกติ 16" xfId="110"/>
    <cellStyle name="ปกติ 17" xfId="111"/>
    <cellStyle name="ปกติ 18" xfId="112"/>
    <cellStyle name="ปกติ 19" xfId="113"/>
    <cellStyle name="ปกติ 2" xfId="114"/>
    <cellStyle name="ปกติ 20" xfId="115"/>
    <cellStyle name="ปกติ 21" xfId="116"/>
    <cellStyle name="ปกติ 22" xfId="117"/>
    <cellStyle name="ปกติ 23" xfId="118"/>
    <cellStyle name="ปกติ 24" xfId="119"/>
    <cellStyle name="ปกติ 25" xfId="120"/>
    <cellStyle name="ปกติ 26" xfId="121"/>
    <cellStyle name="ปกติ 27" xfId="122"/>
    <cellStyle name="ปกติ 28" xfId="123"/>
    <cellStyle name="ปกติ 29" xfId="124"/>
    <cellStyle name="ปกติ 3" xfId="125"/>
    <cellStyle name="ปกติ 30" xfId="126"/>
    <cellStyle name="ปกติ 31" xfId="127"/>
    <cellStyle name="ปกติ 32" xfId="128"/>
    <cellStyle name="ปกติ 33" xfId="129"/>
    <cellStyle name="ปกติ 34" xfId="130"/>
    <cellStyle name="ปกติ 35" xfId="131"/>
    <cellStyle name="ปกติ 36" xfId="132"/>
    <cellStyle name="ปกติ 37" xfId="133"/>
    <cellStyle name="ปกติ 38" xfId="134"/>
    <cellStyle name="ปกติ 39" xfId="135"/>
    <cellStyle name="ปกติ 4" xfId="136"/>
    <cellStyle name="ปกติ 40" xfId="137"/>
    <cellStyle name="ปกติ 41" xfId="138"/>
    <cellStyle name="ปกติ 42" xfId="139"/>
    <cellStyle name="ปกติ 43" xfId="140"/>
    <cellStyle name="ปกติ 44" xfId="141"/>
    <cellStyle name="ปกติ 45" xfId="142"/>
    <cellStyle name="ปกติ 46" xfId="143"/>
    <cellStyle name="ปกติ 47" xfId="144"/>
    <cellStyle name="ปกติ 48" xfId="145"/>
    <cellStyle name="ปกติ 49" xfId="146"/>
    <cellStyle name="ปกติ 5" xfId="147"/>
    <cellStyle name="ปกติ 50" xfId="148"/>
    <cellStyle name="ปกติ 51" xfId="149"/>
    <cellStyle name="ปกติ 6" xfId="150"/>
    <cellStyle name="ปกติ 7" xfId="151"/>
    <cellStyle name="ปกติ 8" xfId="152"/>
    <cellStyle name="ปกติ 9" xfId="153"/>
    <cellStyle name="ป้อนค่า" xfId="154"/>
    <cellStyle name="ป้อนค่า 2" xfId="155"/>
    <cellStyle name="ป้อนค่า 3" xfId="156"/>
    <cellStyle name="ปานกลาง" xfId="157"/>
    <cellStyle name="ปานกลาง 2" xfId="158"/>
    <cellStyle name="ปานกลาง 3" xfId="159"/>
    <cellStyle name="ผลรวม" xfId="160"/>
    <cellStyle name="ผลรวม 2" xfId="161"/>
    <cellStyle name="ผลรวม 3" xfId="162"/>
    <cellStyle name="ส่วนที่ถูกเน้น1" xfId="163"/>
    <cellStyle name="ส่วนที่ถูกเน้น1 2" xfId="164"/>
    <cellStyle name="ส่วนที่ถูกเน้น1 3" xfId="165"/>
    <cellStyle name="ส่วนที่ถูกเน้น2" xfId="166"/>
    <cellStyle name="ส่วนที่ถูกเน้น2 2" xfId="167"/>
    <cellStyle name="ส่วนที่ถูกเน้น2 3" xfId="168"/>
    <cellStyle name="ส่วนที่ถูกเน้น3" xfId="169"/>
    <cellStyle name="ส่วนที่ถูกเน้น3 2" xfId="170"/>
    <cellStyle name="ส่วนที่ถูกเน้น3 3" xfId="171"/>
    <cellStyle name="ส่วนที่ถูกเน้น4" xfId="172"/>
    <cellStyle name="ส่วนที่ถูกเน้น4 2" xfId="173"/>
    <cellStyle name="ส่วนที่ถูกเน้น4 3" xfId="174"/>
    <cellStyle name="ส่วนที่ถูกเน้น5" xfId="175"/>
    <cellStyle name="ส่วนที่ถูกเน้น5 2" xfId="176"/>
    <cellStyle name="ส่วนที่ถูกเน้น5 3" xfId="177"/>
    <cellStyle name="ส่วนที่ถูกเน้น6" xfId="178"/>
    <cellStyle name="ส่วนที่ถูกเน้น6 2" xfId="179"/>
    <cellStyle name="ส่วนที่ถูกเน้น6 3" xfId="180"/>
    <cellStyle name="หมายเหตุ" xfId="181"/>
    <cellStyle name="หมายเหตุ 2" xfId="182"/>
    <cellStyle name="หมายเหตุ 3" xfId="183"/>
    <cellStyle name="หัวเรื่อง 1" xfId="184"/>
    <cellStyle name="หัวเรื่อง 1 2" xfId="185"/>
    <cellStyle name="หัวเรื่อง 1 3" xfId="186"/>
    <cellStyle name="หัวเรื่อง 2" xfId="187"/>
    <cellStyle name="หัวเรื่อง 2 2" xfId="188"/>
    <cellStyle name="หัวเรื่อง 2 3" xfId="189"/>
    <cellStyle name="หัวเรื่อง 3" xfId="190"/>
    <cellStyle name="หัวเรื่อง 3 2" xfId="191"/>
    <cellStyle name="หัวเรื่อง 3 3" xfId="192"/>
    <cellStyle name="หัวเรื่อง 4" xfId="193"/>
    <cellStyle name="หัวเรื่อง 4 2" xfId="194"/>
    <cellStyle name="หัวเรื่อง 4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D3E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2:W74"/>
  <sheetViews>
    <sheetView showGridLines="0" tabSelected="1" defaultGridColor="0" zoomScale="80" zoomScaleNormal="80" zoomScalePageLayoutView="0" colorId="12" workbookViewId="0" topLeftCell="A2">
      <selection activeCell="K80" sqref="K80"/>
    </sheetView>
  </sheetViews>
  <sheetFormatPr defaultColWidth="10.28125" defaultRowHeight="15"/>
  <cols>
    <col min="1" max="1" width="17.421875" style="1" customWidth="1"/>
    <col min="2" max="2" width="1.28515625" style="1" customWidth="1"/>
    <col min="3" max="3" width="10.7109375" style="1" customWidth="1"/>
    <col min="4" max="4" width="9.8515625" style="1" customWidth="1"/>
    <col min="5" max="5" width="10.421875" style="1" customWidth="1"/>
    <col min="6" max="6" width="1.1484375" style="1" customWidth="1"/>
    <col min="7" max="7" width="11.00390625" style="1" customWidth="1"/>
    <col min="8" max="8" width="9.8515625" style="1" customWidth="1"/>
    <col min="9" max="9" width="11.28125" style="1" customWidth="1"/>
    <col min="10" max="10" width="1.1484375" style="1" customWidth="1"/>
    <col min="11" max="13" width="11.28125" style="1" customWidth="1"/>
    <col min="14" max="14" width="1.28515625" style="1" customWidth="1"/>
    <col min="15" max="15" width="11.57421875" style="1" customWidth="1"/>
    <col min="16" max="17" width="12.140625" style="1" customWidth="1"/>
    <col min="18" max="18" width="0.9921875" style="1" customWidth="1"/>
    <col min="19" max="19" width="18.7109375" style="1" customWidth="1"/>
    <col min="20" max="20" width="2.28125" style="1" customWidth="1"/>
    <col min="21" max="21" width="27.57421875" style="1" customWidth="1"/>
    <col min="22" max="22" width="4.57421875" style="1" customWidth="1"/>
    <col min="23" max="23" width="5.28125" style="1" bestFit="1" customWidth="1"/>
    <col min="24" max="16384" width="10.28125" style="1" customWidth="1"/>
  </cols>
  <sheetData>
    <row r="1" ht="30" customHeight="1" hidden="1"/>
    <row r="2" spans="1:21" s="4" customFormat="1" ht="21.75" customHeight="1">
      <c r="A2" s="2" t="s">
        <v>127</v>
      </c>
      <c r="B2" s="3"/>
      <c r="C2" s="3"/>
      <c r="D2" s="3"/>
      <c r="E2" s="3"/>
      <c r="F2" s="3"/>
      <c r="G2" s="3"/>
      <c r="H2" s="3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4" customFormat="1" ht="21.75" customHeight="1">
      <c r="A3" s="2" t="s">
        <v>119</v>
      </c>
      <c r="B3" s="3"/>
      <c r="C3" s="3"/>
      <c r="D3" s="3"/>
      <c r="E3" s="3"/>
      <c r="F3" s="3"/>
      <c r="G3" s="3"/>
      <c r="H3" s="3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6" customHeight="1">
      <c r="A4" s="6"/>
      <c r="U4" s="6"/>
    </row>
    <row r="5" spans="1:21" s="7" customFormat="1" ht="20.25" customHeight="1">
      <c r="A5" s="71" t="s">
        <v>5</v>
      </c>
      <c r="B5" s="43"/>
      <c r="C5" s="76" t="s">
        <v>0</v>
      </c>
      <c r="D5" s="76"/>
      <c r="E5" s="76"/>
      <c r="F5" s="43"/>
      <c r="G5" s="76" t="s">
        <v>1</v>
      </c>
      <c r="H5" s="76"/>
      <c r="I5" s="76"/>
      <c r="J5" s="44"/>
      <c r="K5" s="76" t="s">
        <v>2</v>
      </c>
      <c r="L5" s="76"/>
      <c r="M5" s="76"/>
      <c r="N5" s="43"/>
      <c r="O5" s="76" t="s">
        <v>3</v>
      </c>
      <c r="P5" s="76"/>
      <c r="Q5" s="76"/>
      <c r="R5" s="43"/>
      <c r="S5" s="45" t="s">
        <v>4</v>
      </c>
      <c r="T5" s="43"/>
      <c r="U5" s="46"/>
    </row>
    <row r="6" spans="1:21" s="7" customFormat="1" ht="18" customHeight="1">
      <c r="A6" s="72"/>
      <c r="B6" s="48"/>
      <c r="C6" s="75" t="s">
        <v>6</v>
      </c>
      <c r="D6" s="75"/>
      <c r="E6" s="75"/>
      <c r="F6" s="49"/>
      <c r="G6" s="75" t="s">
        <v>118</v>
      </c>
      <c r="H6" s="75"/>
      <c r="I6" s="75"/>
      <c r="J6" s="48"/>
      <c r="K6" s="75" t="s">
        <v>120</v>
      </c>
      <c r="L6" s="75"/>
      <c r="M6" s="75"/>
      <c r="N6" s="49"/>
      <c r="O6" s="75" t="s">
        <v>121</v>
      </c>
      <c r="P6" s="75"/>
      <c r="Q6" s="75"/>
      <c r="R6" s="49"/>
      <c r="S6" s="50" t="s">
        <v>7</v>
      </c>
      <c r="T6" s="49"/>
      <c r="U6" s="51" t="s">
        <v>8</v>
      </c>
    </row>
    <row r="7" spans="1:21" s="7" customFormat="1" ht="18" customHeight="1">
      <c r="A7" s="72"/>
      <c r="B7" s="48"/>
      <c r="C7" s="50" t="s">
        <v>9</v>
      </c>
      <c r="D7" s="50" t="s">
        <v>10</v>
      </c>
      <c r="E7" s="50" t="s">
        <v>11</v>
      </c>
      <c r="F7" s="50"/>
      <c r="G7" s="50" t="s">
        <v>9</v>
      </c>
      <c r="H7" s="50" t="s">
        <v>10</v>
      </c>
      <c r="I7" s="50" t="s">
        <v>11</v>
      </c>
      <c r="J7" s="50"/>
      <c r="K7" s="50" t="s">
        <v>9</v>
      </c>
      <c r="L7" s="50" t="s">
        <v>10</v>
      </c>
      <c r="M7" s="50" t="s">
        <v>11</v>
      </c>
      <c r="N7" s="50"/>
      <c r="O7" s="50" t="s">
        <v>9</v>
      </c>
      <c r="P7" s="50" t="s">
        <v>12</v>
      </c>
      <c r="Q7" s="50" t="s">
        <v>13</v>
      </c>
      <c r="R7" s="49"/>
      <c r="S7" s="50" t="s">
        <v>12</v>
      </c>
      <c r="T7" s="49"/>
      <c r="U7" s="47"/>
    </row>
    <row r="8" spans="1:21" s="7" customFormat="1" ht="15.75" customHeight="1">
      <c r="A8" s="72"/>
      <c r="B8" s="49"/>
      <c r="C8" s="50" t="s">
        <v>14</v>
      </c>
      <c r="D8" s="50" t="s">
        <v>123</v>
      </c>
      <c r="E8" s="50" t="s">
        <v>124</v>
      </c>
      <c r="F8" s="50"/>
      <c r="G8" s="50" t="s">
        <v>14</v>
      </c>
      <c r="H8" s="50" t="s">
        <v>123</v>
      </c>
      <c r="I8" s="50" t="s">
        <v>124</v>
      </c>
      <c r="J8" s="50"/>
      <c r="K8" s="50" t="s">
        <v>14</v>
      </c>
      <c r="L8" s="50" t="s">
        <v>123</v>
      </c>
      <c r="M8" s="50" t="s">
        <v>124</v>
      </c>
      <c r="N8" s="50"/>
      <c r="O8" s="50" t="s">
        <v>14</v>
      </c>
      <c r="P8" s="50" t="s">
        <v>15</v>
      </c>
      <c r="Q8" s="50" t="s">
        <v>16</v>
      </c>
      <c r="R8" s="49"/>
      <c r="S8" s="50" t="s">
        <v>17</v>
      </c>
      <c r="T8" s="49"/>
      <c r="U8" s="52"/>
    </row>
    <row r="9" spans="1:21" s="8" customFormat="1" ht="16.5" customHeight="1">
      <c r="A9" s="73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 t="s">
        <v>122</v>
      </c>
      <c r="Q9" s="54" t="s">
        <v>122</v>
      </c>
      <c r="R9" s="53"/>
      <c r="S9" s="54" t="s">
        <v>18</v>
      </c>
      <c r="T9" s="53"/>
      <c r="U9" s="55"/>
    </row>
    <row r="10" spans="1:21" s="10" customFormat="1" ht="24.75" customHeight="1">
      <c r="A10" s="9" t="s">
        <v>9</v>
      </c>
      <c r="C10" s="11">
        <v>8305218</v>
      </c>
      <c r="D10" s="11">
        <v>4032586</v>
      </c>
      <c r="E10" s="11">
        <v>4272632</v>
      </c>
      <c r="F10" s="12"/>
      <c r="G10" s="11">
        <v>7778353</v>
      </c>
      <c r="H10" s="11">
        <v>3636697</v>
      </c>
      <c r="I10" s="11">
        <v>4141656</v>
      </c>
      <c r="J10" s="11"/>
      <c r="K10" s="11">
        <v>526865</v>
      </c>
      <c r="L10" s="11">
        <v>395889</v>
      </c>
      <c r="M10" s="11">
        <v>130975</v>
      </c>
      <c r="N10" s="12"/>
      <c r="O10" s="11">
        <v>2881752</v>
      </c>
      <c r="P10" s="11">
        <v>2869224</v>
      </c>
      <c r="Q10" s="11">
        <v>12528</v>
      </c>
      <c r="R10" s="13"/>
      <c r="S10" s="14">
        <f>G10/P10</f>
        <v>2.7109605245181276</v>
      </c>
      <c r="U10" s="9" t="s">
        <v>14</v>
      </c>
    </row>
    <row r="11" spans="1:21" s="8" customFormat="1" ht="24" customHeight="1">
      <c r="A11" s="15" t="s">
        <v>19</v>
      </c>
      <c r="C11" s="16">
        <v>56715</v>
      </c>
      <c r="D11" s="16">
        <v>27310</v>
      </c>
      <c r="E11" s="16">
        <v>29406</v>
      </c>
      <c r="F11" s="17"/>
      <c r="G11" s="16">
        <v>52995</v>
      </c>
      <c r="H11" s="16">
        <v>24122</v>
      </c>
      <c r="I11" s="16">
        <v>28872</v>
      </c>
      <c r="J11" s="16"/>
      <c r="K11" s="16">
        <v>3721</v>
      </c>
      <c r="L11" s="16">
        <v>3187</v>
      </c>
      <c r="M11" s="16">
        <v>533</v>
      </c>
      <c r="N11" s="17"/>
      <c r="O11" s="16">
        <v>16097</v>
      </c>
      <c r="P11" s="16">
        <v>16004</v>
      </c>
      <c r="Q11" s="16">
        <v>93</v>
      </c>
      <c r="R11" s="18"/>
      <c r="S11" s="19">
        <f aca="true" t="shared" si="0" ref="S11:S34">G11/P11</f>
        <v>3.3113596600849786</v>
      </c>
      <c r="U11" s="20" t="s">
        <v>69</v>
      </c>
    </row>
    <row r="12" spans="1:21" s="8" customFormat="1" ht="24" customHeight="1">
      <c r="A12" s="15" t="s">
        <v>20</v>
      </c>
      <c r="C12" s="16">
        <v>102656</v>
      </c>
      <c r="D12" s="16">
        <v>50639</v>
      </c>
      <c r="E12" s="16">
        <v>52017</v>
      </c>
      <c r="F12" s="17"/>
      <c r="G12" s="16">
        <v>86366</v>
      </c>
      <c r="H12" s="16">
        <v>42502</v>
      </c>
      <c r="I12" s="16">
        <v>43865</v>
      </c>
      <c r="J12" s="16"/>
      <c r="K12" s="16">
        <v>16290</v>
      </c>
      <c r="L12" s="16">
        <v>8138</v>
      </c>
      <c r="M12" s="16">
        <v>8152</v>
      </c>
      <c r="N12" s="17"/>
      <c r="O12" s="16">
        <v>36846</v>
      </c>
      <c r="P12" s="16">
        <v>35106</v>
      </c>
      <c r="Q12" s="16">
        <v>1740</v>
      </c>
      <c r="R12" s="18"/>
      <c r="S12" s="19">
        <f t="shared" si="0"/>
        <v>2.460149262234376</v>
      </c>
      <c r="U12" s="20" t="s">
        <v>70</v>
      </c>
    </row>
    <row r="13" spans="1:21" s="8" customFormat="1" ht="24" customHeight="1">
      <c r="A13" s="15" t="s">
        <v>21</v>
      </c>
      <c r="C13" s="16">
        <v>167896</v>
      </c>
      <c r="D13" s="16">
        <v>83592</v>
      </c>
      <c r="E13" s="16">
        <v>84304</v>
      </c>
      <c r="F13" s="17"/>
      <c r="G13" s="16">
        <v>163048</v>
      </c>
      <c r="H13" s="16">
        <v>78811</v>
      </c>
      <c r="I13" s="16">
        <v>84237</v>
      </c>
      <c r="J13" s="16"/>
      <c r="K13" s="16">
        <v>4848</v>
      </c>
      <c r="L13" s="16">
        <v>4782</v>
      </c>
      <c r="M13" s="16">
        <v>67</v>
      </c>
      <c r="N13" s="17"/>
      <c r="O13" s="16">
        <v>53748</v>
      </c>
      <c r="P13" s="16">
        <v>53601</v>
      </c>
      <c r="Q13" s="16">
        <v>147</v>
      </c>
      <c r="R13" s="18"/>
      <c r="S13" s="19">
        <f t="shared" si="0"/>
        <v>3.041883546948751</v>
      </c>
      <c r="U13" s="20" t="s">
        <v>71</v>
      </c>
    </row>
    <row r="14" spans="1:21" s="10" customFormat="1" ht="24" customHeight="1">
      <c r="A14" s="15" t="s">
        <v>22</v>
      </c>
      <c r="B14" s="8"/>
      <c r="C14" s="16">
        <v>50728</v>
      </c>
      <c r="D14" s="16">
        <v>23593</v>
      </c>
      <c r="E14" s="16">
        <v>27135</v>
      </c>
      <c r="F14" s="17"/>
      <c r="G14" s="16">
        <v>43382</v>
      </c>
      <c r="H14" s="16">
        <v>17699</v>
      </c>
      <c r="I14" s="16">
        <v>25683</v>
      </c>
      <c r="J14" s="16"/>
      <c r="K14" s="16">
        <v>7346</v>
      </c>
      <c r="L14" s="16">
        <v>5894</v>
      </c>
      <c r="M14" s="16">
        <v>1452</v>
      </c>
      <c r="N14" s="17"/>
      <c r="O14" s="16">
        <v>21140</v>
      </c>
      <c r="P14" s="16">
        <v>20618</v>
      </c>
      <c r="Q14" s="16">
        <v>522</v>
      </c>
      <c r="R14" s="18"/>
      <c r="S14" s="19">
        <f t="shared" si="0"/>
        <v>2.104083810262877</v>
      </c>
      <c r="U14" s="20" t="s">
        <v>72</v>
      </c>
    </row>
    <row r="15" spans="1:21" s="8" customFormat="1" ht="24" customHeight="1">
      <c r="A15" s="15" t="s">
        <v>23</v>
      </c>
      <c r="C15" s="16">
        <v>245310</v>
      </c>
      <c r="D15" s="16">
        <v>117038</v>
      </c>
      <c r="E15" s="16">
        <v>128272</v>
      </c>
      <c r="F15" s="17"/>
      <c r="G15" s="16">
        <v>238529</v>
      </c>
      <c r="H15" s="16">
        <v>112075</v>
      </c>
      <c r="I15" s="16">
        <v>126454</v>
      </c>
      <c r="J15" s="16"/>
      <c r="K15" s="16">
        <v>6781</v>
      </c>
      <c r="L15" s="16">
        <v>4963</v>
      </c>
      <c r="M15" s="16">
        <v>1818</v>
      </c>
      <c r="N15" s="17"/>
      <c r="O15" s="16">
        <v>94972</v>
      </c>
      <c r="P15" s="16">
        <v>94841</v>
      </c>
      <c r="Q15" s="16">
        <v>131</v>
      </c>
      <c r="R15" s="18"/>
      <c r="S15" s="19">
        <f t="shared" si="0"/>
        <v>2.5150409632964648</v>
      </c>
      <c r="U15" s="20" t="s">
        <v>73</v>
      </c>
    </row>
    <row r="16" spans="1:21" s="8" customFormat="1" ht="24" customHeight="1">
      <c r="A16" s="15" t="s">
        <v>24</v>
      </c>
      <c r="C16" s="16">
        <v>355591</v>
      </c>
      <c r="D16" s="16">
        <v>162010</v>
      </c>
      <c r="E16" s="16">
        <v>193581</v>
      </c>
      <c r="F16" s="17"/>
      <c r="G16" s="16">
        <v>341910</v>
      </c>
      <c r="H16" s="16">
        <v>158819</v>
      </c>
      <c r="I16" s="16">
        <v>183091</v>
      </c>
      <c r="J16" s="16"/>
      <c r="K16" s="16">
        <v>13681</v>
      </c>
      <c r="L16" s="16">
        <v>3191</v>
      </c>
      <c r="M16" s="16">
        <v>10490</v>
      </c>
      <c r="N16" s="17"/>
      <c r="O16" s="16">
        <v>151708</v>
      </c>
      <c r="P16" s="16">
        <v>151622</v>
      </c>
      <c r="Q16" s="16">
        <v>86</v>
      </c>
      <c r="R16" s="18"/>
      <c r="S16" s="19">
        <f t="shared" si="0"/>
        <v>2.2550157628840144</v>
      </c>
      <c r="U16" s="20" t="s">
        <v>74</v>
      </c>
    </row>
    <row r="17" spans="1:21" s="8" customFormat="1" ht="24" customHeight="1">
      <c r="A17" s="15" t="s">
        <v>25</v>
      </c>
      <c r="C17" s="16">
        <v>84356</v>
      </c>
      <c r="D17" s="16">
        <v>38410</v>
      </c>
      <c r="E17" s="16">
        <v>45945</v>
      </c>
      <c r="F17" s="17"/>
      <c r="G17" s="16">
        <v>67302</v>
      </c>
      <c r="H17" s="16">
        <v>25348</v>
      </c>
      <c r="I17" s="16">
        <v>41954</v>
      </c>
      <c r="J17" s="16"/>
      <c r="K17" s="16">
        <v>17054</v>
      </c>
      <c r="L17" s="16">
        <v>13063</v>
      </c>
      <c r="M17" s="16">
        <v>3992</v>
      </c>
      <c r="N17" s="17"/>
      <c r="O17" s="16">
        <v>29314</v>
      </c>
      <c r="P17" s="16">
        <v>29030</v>
      </c>
      <c r="Q17" s="16">
        <v>284</v>
      </c>
      <c r="R17" s="18"/>
      <c r="S17" s="19">
        <f t="shared" si="0"/>
        <v>2.318360316913538</v>
      </c>
      <c r="U17" s="20" t="s">
        <v>75</v>
      </c>
    </row>
    <row r="18" spans="1:21" s="10" customFormat="1" ht="24" customHeight="1">
      <c r="A18" s="15" t="s">
        <v>26</v>
      </c>
      <c r="B18" s="8"/>
      <c r="C18" s="16">
        <v>42262</v>
      </c>
      <c r="D18" s="16">
        <v>19589</v>
      </c>
      <c r="E18" s="16">
        <v>22673</v>
      </c>
      <c r="F18" s="17"/>
      <c r="G18" s="16">
        <v>39488</v>
      </c>
      <c r="H18" s="16">
        <v>18190</v>
      </c>
      <c r="I18" s="16">
        <v>21299</v>
      </c>
      <c r="J18" s="16"/>
      <c r="K18" s="16">
        <v>2773</v>
      </c>
      <c r="L18" s="16">
        <v>1399</v>
      </c>
      <c r="M18" s="16">
        <v>1374</v>
      </c>
      <c r="N18" s="17"/>
      <c r="O18" s="16">
        <v>12280</v>
      </c>
      <c r="P18" s="16">
        <v>12223</v>
      </c>
      <c r="Q18" s="16">
        <v>57</v>
      </c>
      <c r="R18" s="18"/>
      <c r="S18" s="19">
        <f t="shared" si="0"/>
        <v>3.230630778041397</v>
      </c>
      <c r="U18" s="20" t="s">
        <v>76</v>
      </c>
    </row>
    <row r="19" spans="1:21" s="8" customFormat="1" ht="24" customHeight="1">
      <c r="A19" s="15" t="s">
        <v>27</v>
      </c>
      <c r="C19" s="16">
        <v>142859</v>
      </c>
      <c r="D19" s="16">
        <v>69072</v>
      </c>
      <c r="E19" s="16">
        <v>73787</v>
      </c>
      <c r="F19" s="17"/>
      <c r="G19" s="16">
        <v>122070</v>
      </c>
      <c r="H19" s="16">
        <v>50175</v>
      </c>
      <c r="I19" s="16">
        <v>71895</v>
      </c>
      <c r="J19" s="16"/>
      <c r="K19" s="16">
        <v>20789</v>
      </c>
      <c r="L19" s="16">
        <v>18897</v>
      </c>
      <c r="M19" s="16">
        <v>1892</v>
      </c>
      <c r="N19" s="17"/>
      <c r="O19" s="16">
        <v>52208</v>
      </c>
      <c r="P19" s="16">
        <v>51849</v>
      </c>
      <c r="Q19" s="16">
        <v>359</v>
      </c>
      <c r="R19" s="18"/>
      <c r="S19" s="19">
        <f t="shared" si="0"/>
        <v>2.354336631371868</v>
      </c>
      <c r="U19" s="20" t="s">
        <v>77</v>
      </c>
    </row>
    <row r="20" spans="1:21" s="8" customFormat="1" ht="24" customHeight="1">
      <c r="A20" s="15" t="s">
        <v>28</v>
      </c>
      <c r="C20" s="16">
        <v>225452</v>
      </c>
      <c r="D20" s="16">
        <v>111218</v>
      </c>
      <c r="E20" s="16">
        <v>114234</v>
      </c>
      <c r="F20" s="17"/>
      <c r="G20" s="16">
        <v>208246</v>
      </c>
      <c r="H20" s="16">
        <v>97142</v>
      </c>
      <c r="I20" s="16">
        <v>111103</v>
      </c>
      <c r="J20" s="16"/>
      <c r="K20" s="16">
        <v>17207</v>
      </c>
      <c r="L20" s="16">
        <v>14076</v>
      </c>
      <c r="M20" s="16">
        <v>3131</v>
      </c>
      <c r="N20" s="17"/>
      <c r="O20" s="16">
        <v>75204</v>
      </c>
      <c r="P20" s="16">
        <v>75054</v>
      </c>
      <c r="Q20" s="16">
        <v>150</v>
      </c>
      <c r="R20" s="18"/>
      <c r="S20" s="19">
        <f t="shared" si="0"/>
        <v>2.7746156100940658</v>
      </c>
      <c r="U20" s="20" t="s">
        <v>78</v>
      </c>
    </row>
    <row r="21" spans="1:21" s="8" customFormat="1" ht="24" customHeight="1">
      <c r="A21" s="15" t="s">
        <v>29</v>
      </c>
      <c r="C21" s="16">
        <v>299775</v>
      </c>
      <c r="D21" s="16">
        <v>151507</v>
      </c>
      <c r="E21" s="16">
        <v>148269</v>
      </c>
      <c r="F21" s="17"/>
      <c r="G21" s="16">
        <v>291367</v>
      </c>
      <c r="H21" s="16">
        <v>146943</v>
      </c>
      <c r="I21" s="16">
        <v>144424</v>
      </c>
      <c r="J21" s="16"/>
      <c r="K21" s="16">
        <v>8408</v>
      </c>
      <c r="L21" s="16">
        <v>4564</v>
      </c>
      <c r="M21" s="16">
        <v>3844</v>
      </c>
      <c r="N21" s="17"/>
      <c r="O21" s="16">
        <v>121933</v>
      </c>
      <c r="P21" s="16">
        <v>121097</v>
      </c>
      <c r="Q21" s="16">
        <v>836</v>
      </c>
      <c r="R21" s="18"/>
      <c r="S21" s="19">
        <f t="shared" si="0"/>
        <v>2.4060629082471077</v>
      </c>
      <c r="U21" s="20" t="s">
        <v>79</v>
      </c>
    </row>
    <row r="22" spans="1:21" s="10" customFormat="1" ht="24" customHeight="1">
      <c r="A22" s="15" t="s">
        <v>30</v>
      </c>
      <c r="B22" s="8"/>
      <c r="C22" s="16">
        <v>182621</v>
      </c>
      <c r="D22" s="16">
        <v>89369</v>
      </c>
      <c r="E22" s="16">
        <v>93252</v>
      </c>
      <c r="F22" s="17"/>
      <c r="G22" s="16">
        <v>162141</v>
      </c>
      <c r="H22" s="16">
        <v>76511</v>
      </c>
      <c r="I22" s="16">
        <v>85630</v>
      </c>
      <c r="J22" s="16"/>
      <c r="K22" s="16">
        <v>20480</v>
      </c>
      <c r="L22" s="16">
        <v>12858</v>
      </c>
      <c r="M22" s="16">
        <v>7622</v>
      </c>
      <c r="N22" s="17"/>
      <c r="O22" s="16">
        <v>61374</v>
      </c>
      <c r="P22" s="16">
        <v>61345</v>
      </c>
      <c r="Q22" s="16">
        <v>29</v>
      </c>
      <c r="R22" s="18"/>
      <c r="S22" s="19">
        <f t="shared" si="0"/>
        <v>2.6431004971880347</v>
      </c>
      <c r="U22" s="20" t="s">
        <v>80</v>
      </c>
    </row>
    <row r="23" spans="1:21" s="8" customFormat="1" ht="24" customHeight="1">
      <c r="A23" s="15" t="s">
        <v>31</v>
      </c>
      <c r="C23" s="16">
        <v>20765</v>
      </c>
      <c r="D23" s="16">
        <v>10410</v>
      </c>
      <c r="E23" s="16">
        <v>10355</v>
      </c>
      <c r="F23" s="17"/>
      <c r="G23" s="16">
        <v>18312</v>
      </c>
      <c r="H23" s="16">
        <v>8734</v>
      </c>
      <c r="I23" s="16">
        <v>9578</v>
      </c>
      <c r="J23" s="16"/>
      <c r="K23" s="16">
        <v>2454</v>
      </c>
      <c r="L23" s="16">
        <v>1677</v>
      </c>
      <c r="M23" s="16">
        <v>777</v>
      </c>
      <c r="N23" s="17"/>
      <c r="O23" s="16">
        <v>7555</v>
      </c>
      <c r="P23" s="16">
        <v>7309</v>
      </c>
      <c r="Q23" s="16">
        <v>246</v>
      </c>
      <c r="R23" s="18"/>
      <c r="S23" s="19">
        <f>G23/P23</f>
        <v>2.5054042960733343</v>
      </c>
      <c r="U23" s="20" t="s">
        <v>126</v>
      </c>
    </row>
    <row r="24" spans="1:21" s="8" customFormat="1" ht="24" customHeight="1">
      <c r="A24" s="15" t="s">
        <v>32</v>
      </c>
      <c r="C24" s="16">
        <v>127799</v>
      </c>
      <c r="D24" s="16">
        <v>62559</v>
      </c>
      <c r="E24" s="16">
        <v>65240</v>
      </c>
      <c r="F24" s="17"/>
      <c r="G24" s="16">
        <v>119351</v>
      </c>
      <c r="H24" s="16">
        <v>56220</v>
      </c>
      <c r="I24" s="16">
        <v>63131</v>
      </c>
      <c r="J24" s="16"/>
      <c r="K24" s="16">
        <v>8448</v>
      </c>
      <c r="L24" s="16">
        <v>6339</v>
      </c>
      <c r="M24" s="16">
        <v>2109</v>
      </c>
      <c r="N24" s="17"/>
      <c r="O24" s="16">
        <v>51097</v>
      </c>
      <c r="P24" s="16">
        <v>51066</v>
      </c>
      <c r="Q24" s="16">
        <v>31</v>
      </c>
      <c r="R24" s="18"/>
      <c r="S24" s="19">
        <f t="shared" si="0"/>
        <v>2.3371910860455096</v>
      </c>
      <c r="U24" s="20" t="s">
        <v>81</v>
      </c>
    </row>
    <row r="25" spans="1:21" s="8" customFormat="1" ht="24" customHeight="1">
      <c r="A25" s="15" t="s">
        <v>33</v>
      </c>
      <c r="C25" s="16">
        <v>155583</v>
      </c>
      <c r="D25" s="16">
        <v>73291</v>
      </c>
      <c r="E25" s="16">
        <v>82292</v>
      </c>
      <c r="F25" s="17"/>
      <c r="G25" s="16">
        <v>148488</v>
      </c>
      <c r="H25" s="16">
        <v>67916</v>
      </c>
      <c r="I25" s="16">
        <v>80572</v>
      </c>
      <c r="J25" s="16"/>
      <c r="K25" s="16">
        <v>7095</v>
      </c>
      <c r="L25" s="16">
        <v>5375</v>
      </c>
      <c r="M25" s="16">
        <v>1721</v>
      </c>
      <c r="N25" s="17"/>
      <c r="O25" s="16">
        <v>49902</v>
      </c>
      <c r="P25" s="16">
        <v>49855</v>
      </c>
      <c r="Q25" s="16">
        <v>47</v>
      </c>
      <c r="R25" s="18"/>
      <c r="S25" s="19">
        <f t="shared" si="0"/>
        <v>2.978397352321733</v>
      </c>
      <c r="U25" s="20" t="s">
        <v>82</v>
      </c>
    </row>
    <row r="26" spans="1:21" s="10" customFormat="1" ht="24" customHeight="1">
      <c r="A26" s="15" t="s">
        <v>34</v>
      </c>
      <c r="B26" s="8"/>
      <c r="C26" s="16">
        <v>89508</v>
      </c>
      <c r="D26" s="16">
        <v>43057</v>
      </c>
      <c r="E26" s="16">
        <v>46450</v>
      </c>
      <c r="F26" s="17"/>
      <c r="G26" s="16">
        <v>78030</v>
      </c>
      <c r="H26" s="16">
        <v>31806</v>
      </c>
      <c r="I26" s="16">
        <v>46224</v>
      </c>
      <c r="J26" s="16"/>
      <c r="K26" s="16">
        <v>11477</v>
      </c>
      <c r="L26" s="16">
        <v>11251</v>
      </c>
      <c r="M26" s="16">
        <v>226</v>
      </c>
      <c r="N26" s="17"/>
      <c r="O26" s="16">
        <v>30488</v>
      </c>
      <c r="P26" s="16">
        <v>29896</v>
      </c>
      <c r="Q26" s="16">
        <v>592</v>
      </c>
      <c r="R26" s="18"/>
      <c r="S26" s="19">
        <f t="shared" si="0"/>
        <v>2.61004816697886</v>
      </c>
      <c r="U26" s="20" t="s">
        <v>83</v>
      </c>
    </row>
    <row r="27" spans="1:21" s="8" customFormat="1" ht="24" customHeight="1">
      <c r="A27" s="15" t="s">
        <v>35</v>
      </c>
      <c r="C27" s="16">
        <v>168583</v>
      </c>
      <c r="D27" s="16">
        <v>80285</v>
      </c>
      <c r="E27" s="16">
        <v>88299</v>
      </c>
      <c r="F27" s="17"/>
      <c r="G27" s="16">
        <v>165524</v>
      </c>
      <c r="H27" s="16">
        <v>78580</v>
      </c>
      <c r="I27" s="16">
        <v>86944</v>
      </c>
      <c r="J27" s="16"/>
      <c r="K27" s="16">
        <v>3060</v>
      </c>
      <c r="L27" s="16">
        <v>1705</v>
      </c>
      <c r="M27" s="16">
        <v>1355</v>
      </c>
      <c r="N27" s="17"/>
      <c r="O27" s="16">
        <v>60862</v>
      </c>
      <c r="P27" s="16">
        <v>60672</v>
      </c>
      <c r="Q27" s="16">
        <v>190</v>
      </c>
      <c r="R27" s="18"/>
      <c r="S27" s="19">
        <f t="shared" si="0"/>
        <v>2.7281777426160336</v>
      </c>
      <c r="U27" s="20" t="s">
        <v>84</v>
      </c>
    </row>
    <row r="28" spans="1:21" s="8" customFormat="1" ht="24" customHeight="1">
      <c r="A28" s="15" t="s">
        <v>36</v>
      </c>
      <c r="C28" s="16">
        <v>96784</v>
      </c>
      <c r="D28" s="16">
        <v>46037</v>
      </c>
      <c r="E28" s="16">
        <v>50747</v>
      </c>
      <c r="F28" s="17"/>
      <c r="G28" s="16">
        <v>95126</v>
      </c>
      <c r="H28" s="16">
        <v>44909</v>
      </c>
      <c r="I28" s="16">
        <v>50217</v>
      </c>
      <c r="J28" s="16"/>
      <c r="K28" s="16">
        <v>1658</v>
      </c>
      <c r="L28" s="16">
        <v>1128</v>
      </c>
      <c r="M28" s="16">
        <v>530</v>
      </c>
      <c r="N28" s="17"/>
      <c r="O28" s="16">
        <v>30704</v>
      </c>
      <c r="P28" s="16">
        <v>30674</v>
      </c>
      <c r="Q28" s="16">
        <v>30</v>
      </c>
      <c r="R28" s="18"/>
      <c r="S28" s="19">
        <f t="shared" si="0"/>
        <v>3.101193192932125</v>
      </c>
      <c r="U28" s="20" t="s">
        <v>85</v>
      </c>
    </row>
    <row r="29" spans="1:21" s="8" customFormat="1" ht="24" customHeight="1">
      <c r="A29" s="15" t="s">
        <v>37</v>
      </c>
      <c r="C29" s="16">
        <v>136546</v>
      </c>
      <c r="D29" s="16">
        <v>65944</v>
      </c>
      <c r="E29" s="16">
        <v>70603</v>
      </c>
      <c r="F29" s="17"/>
      <c r="G29" s="16">
        <v>131069</v>
      </c>
      <c r="H29" s="16">
        <v>61955</v>
      </c>
      <c r="I29" s="16">
        <v>69114</v>
      </c>
      <c r="J29" s="16"/>
      <c r="K29" s="16">
        <v>5477</v>
      </c>
      <c r="L29" s="16">
        <v>3988</v>
      </c>
      <c r="M29" s="16">
        <v>1489</v>
      </c>
      <c r="N29" s="17"/>
      <c r="O29" s="16">
        <v>36605</v>
      </c>
      <c r="P29" s="16">
        <v>36574</v>
      </c>
      <c r="Q29" s="16">
        <v>31</v>
      </c>
      <c r="R29" s="18"/>
      <c r="S29" s="19">
        <f t="shared" si="0"/>
        <v>3.5836659922349208</v>
      </c>
      <c r="U29" s="20" t="s">
        <v>86</v>
      </c>
    </row>
    <row r="30" spans="1:21" s="10" customFormat="1" ht="24" customHeight="1">
      <c r="A30" s="15" t="s">
        <v>38</v>
      </c>
      <c r="B30" s="8"/>
      <c r="C30" s="16">
        <v>158533</v>
      </c>
      <c r="D30" s="16">
        <v>73611</v>
      </c>
      <c r="E30" s="16">
        <v>84922</v>
      </c>
      <c r="F30" s="17"/>
      <c r="G30" s="16">
        <v>131218</v>
      </c>
      <c r="H30" s="16">
        <v>47920</v>
      </c>
      <c r="I30" s="16">
        <v>83298</v>
      </c>
      <c r="J30" s="16"/>
      <c r="K30" s="16">
        <v>27315</v>
      </c>
      <c r="L30" s="16">
        <v>25691</v>
      </c>
      <c r="M30" s="16">
        <v>1624</v>
      </c>
      <c r="N30" s="17"/>
      <c r="O30" s="16">
        <v>55281</v>
      </c>
      <c r="P30" s="16">
        <v>55062</v>
      </c>
      <c r="Q30" s="16">
        <v>219</v>
      </c>
      <c r="R30" s="18"/>
      <c r="S30" s="19">
        <f t="shared" si="0"/>
        <v>2.383095419708692</v>
      </c>
      <c r="U30" s="20" t="s">
        <v>87</v>
      </c>
    </row>
    <row r="31" spans="1:21" s="8" customFormat="1" ht="24" customHeight="1">
      <c r="A31" s="15" t="s">
        <v>39</v>
      </c>
      <c r="C31" s="16">
        <v>276488</v>
      </c>
      <c r="D31" s="16">
        <v>137300</v>
      </c>
      <c r="E31" s="16">
        <v>139188</v>
      </c>
      <c r="F31" s="17"/>
      <c r="G31" s="16">
        <v>241628</v>
      </c>
      <c r="H31" s="16">
        <v>108587</v>
      </c>
      <c r="I31" s="16">
        <v>133041</v>
      </c>
      <c r="J31" s="16"/>
      <c r="K31" s="16">
        <v>34860</v>
      </c>
      <c r="L31" s="16">
        <v>28713</v>
      </c>
      <c r="M31" s="16">
        <v>6147</v>
      </c>
      <c r="N31" s="17"/>
      <c r="O31" s="16">
        <v>94539</v>
      </c>
      <c r="P31" s="16">
        <v>93934</v>
      </c>
      <c r="Q31" s="16">
        <v>605</v>
      </c>
      <c r="R31" s="18"/>
      <c r="S31" s="19">
        <f>G31/P31</f>
        <v>2.572316733025316</v>
      </c>
      <c r="U31" s="20" t="s">
        <v>88</v>
      </c>
    </row>
    <row r="32" spans="1:21" s="8" customFormat="1" ht="24" customHeight="1">
      <c r="A32" s="15" t="s">
        <v>40</v>
      </c>
      <c r="B32" s="21"/>
      <c r="C32" s="16">
        <v>197426</v>
      </c>
      <c r="D32" s="16">
        <v>95266</v>
      </c>
      <c r="E32" s="16">
        <v>102160</v>
      </c>
      <c r="F32" s="17"/>
      <c r="G32" s="16">
        <v>189936</v>
      </c>
      <c r="H32" s="16">
        <v>90794</v>
      </c>
      <c r="I32" s="16">
        <v>99142</v>
      </c>
      <c r="J32" s="16"/>
      <c r="K32" s="16">
        <v>7490</v>
      </c>
      <c r="L32" s="16">
        <v>4472</v>
      </c>
      <c r="M32" s="16">
        <v>3018</v>
      </c>
      <c r="N32" s="17"/>
      <c r="O32" s="16">
        <v>60473</v>
      </c>
      <c r="P32" s="16">
        <v>60357</v>
      </c>
      <c r="Q32" s="16">
        <v>116</v>
      </c>
      <c r="R32" s="18"/>
      <c r="S32" s="19">
        <f t="shared" si="0"/>
        <v>3.14687608728068</v>
      </c>
      <c r="T32" s="21"/>
      <c r="U32" s="20" t="s">
        <v>89</v>
      </c>
    </row>
    <row r="33" spans="1:21" s="8" customFormat="1" ht="24" customHeight="1">
      <c r="A33" s="15" t="s">
        <v>41</v>
      </c>
      <c r="B33" s="21"/>
      <c r="C33" s="16">
        <v>192489</v>
      </c>
      <c r="D33" s="16">
        <v>92971</v>
      </c>
      <c r="E33" s="16">
        <v>99518</v>
      </c>
      <c r="F33" s="17"/>
      <c r="G33" s="16">
        <v>187622</v>
      </c>
      <c r="H33" s="16">
        <v>90056</v>
      </c>
      <c r="I33" s="16">
        <v>97566</v>
      </c>
      <c r="J33" s="16"/>
      <c r="K33" s="16">
        <v>4868</v>
      </c>
      <c r="L33" s="16">
        <v>2915</v>
      </c>
      <c r="M33" s="16">
        <v>1952</v>
      </c>
      <c r="N33" s="17"/>
      <c r="O33" s="16">
        <v>64288</v>
      </c>
      <c r="P33" s="16">
        <v>64140</v>
      </c>
      <c r="Q33" s="16">
        <v>148</v>
      </c>
      <c r="R33" s="18"/>
      <c r="S33" s="19">
        <f t="shared" si="0"/>
        <v>2.925194886186467</v>
      </c>
      <c r="T33" s="21"/>
      <c r="U33" s="20" t="s">
        <v>90</v>
      </c>
    </row>
    <row r="34" spans="1:21" s="8" customFormat="1" ht="24" customHeight="1">
      <c r="A34" s="15" t="s">
        <v>42</v>
      </c>
      <c r="C34" s="16">
        <v>110391</v>
      </c>
      <c r="D34" s="16">
        <v>53344</v>
      </c>
      <c r="E34" s="16">
        <v>57047</v>
      </c>
      <c r="F34" s="17"/>
      <c r="G34" s="16">
        <v>105059</v>
      </c>
      <c r="H34" s="16">
        <v>48305</v>
      </c>
      <c r="I34" s="16">
        <v>56754</v>
      </c>
      <c r="J34" s="16"/>
      <c r="K34" s="16">
        <v>5331</v>
      </c>
      <c r="L34" s="16">
        <v>5039</v>
      </c>
      <c r="M34" s="16">
        <v>292</v>
      </c>
      <c r="N34" s="17"/>
      <c r="O34" s="16">
        <v>40068</v>
      </c>
      <c r="P34" s="16">
        <v>39967</v>
      </c>
      <c r="Q34" s="16">
        <v>101</v>
      </c>
      <c r="R34" s="18"/>
      <c r="S34" s="19">
        <f t="shared" si="0"/>
        <v>2.628643630995571</v>
      </c>
      <c r="U34" s="20" t="s">
        <v>91</v>
      </c>
    </row>
    <row r="35" spans="1:21" s="8" customFormat="1" ht="24" customHeight="1">
      <c r="A35" s="15" t="s">
        <v>43</v>
      </c>
      <c r="C35" s="16">
        <v>174275</v>
      </c>
      <c r="D35" s="16">
        <v>83000</v>
      </c>
      <c r="E35" s="16">
        <v>91276</v>
      </c>
      <c r="F35" s="17"/>
      <c r="G35" s="16">
        <v>162985</v>
      </c>
      <c r="H35" s="16">
        <v>76792</v>
      </c>
      <c r="I35" s="16">
        <v>86193</v>
      </c>
      <c r="J35" s="16"/>
      <c r="K35" s="16">
        <v>11290</v>
      </c>
      <c r="L35" s="16">
        <v>6208</v>
      </c>
      <c r="M35" s="16">
        <v>5083</v>
      </c>
      <c r="N35" s="17"/>
      <c r="O35" s="16">
        <v>61512</v>
      </c>
      <c r="P35" s="16">
        <v>61448</v>
      </c>
      <c r="Q35" s="16">
        <v>64</v>
      </c>
      <c r="R35" s="18"/>
      <c r="S35" s="19">
        <f>G35/P35</f>
        <v>2.652405285770082</v>
      </c>
      <c r="U35" s="20" t="s">
        <v>92</v>
      </c>
    </row>
    <row r="36" spans="1:21" s="8" customFormat="1" ht="26.25" customHeight="1">
      <c r="A36" s="15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7"/>
      <c r="O36" s="16"/>
      <c r="P36" s="16"/>
      <c r="Q36" s="16"/>
      <c r="R36" s="18"/>
      <c r="S36" s="19"/>
      <c r="U36" s="20"/>
    </row>
    <row r="37" spans="1:23" s="8" customFormat="1" ht="22.5" customHeight="1">
      <c r="A37" s="15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7"/>
      <c r="O37" s="16"/>
      <c r="P37" s="16"/>
      <c r="Q37" s="16"/>
      <c r="R37" s="18"/>
      <c r="S37" s="19"/>
      <c r="U37" s="20"/>
      <c r="W37" s="22"/>
    </row>
    <row r="38" spans="1:23" s="8" customFormat="1" ht="21.75" customHeight="1">
      <c r="A38" s="15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7"/>
      <c r="O38" s="16"/>
      <c r="P38" s="16"/>
      <c r="Q38" s="16"/>
      <c r="R38" s="18"/>
      <c r="S38" s="19"/>
      <c r="U38" s="20"/>
      <c r="W38" s="22"/>
    </row>
    <row r="39" spans="1:21" s="4" customFormat="1" ht="26.25">
      <c r="A39" s="2" t="s">
        <v>128</v>
      </c>
      <c r="B39" s="3"/>
      <c r="C39" s="23"/>
      <c r="D39" s="23"/>
      <c r="E39" s="23"/>
      <c r="F39" s="23"/>
      <c r="G39" s="23"/>
      <c r="H39" s="23"/>
      <c r="I39" s="24"/>
      <c r="J39" s="24"/>
      <c r="K39" s="25"/>
      <c r="L39" s="25"/>
      <c r="M39" s="25"/>
      <c r="N39" s="25"/>
      <c r="O39" s="25"/>
      <c r="P39" s="25"/>
      <c r="Q39" s="25"/>
      <c r="R39" s="25"/>
      <c r="S39" s="26"/>
      <c r="T39" s="5"/>
      <c r="U39" s="27"/>
    </row>
    <row r="40" spans="1:21" s="4" customFormat="1" ht="26.25">
      <c r="A40" s="2" t="s">
        <v>125</v>
      </c>
      <c r="B40" s="3"/>
      <c r="C40" s="23"/>
      <c r="D40" s="23"/>
      <c r="E40" s="23"/>
      <c r="F40" s="23"/>
      <c r="G40" s="23"/>
      <c r="H40" s="23"/>
      <c r="I40" s="24"/>
      <c r="J40" s="24"/>
      <c r="K40" s="25"/>
      <c r="L40" s="25"/>
      <c r="M40" s="25"/>
      <c r="N40" s="25"/>
      <c r="O40" s="25"/>
      <c r="P40" s="25"/>
      <c r="Q40" s="25"/>
      <c r="R40" s="25"/>
      <c r="S40" s="26"/>
      <c r="T40" s="5"/>
      <c r="U40" s="5"/>
    </row>
    <row r="41" spans="1:21" ht="6" customHeight="1">
      <c r="A41" s="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U41" s="6"/>
    </row>
    <row r="42" spans="1:21" s="8" customFormat="1" ht="20.25" customHeight="1">
      <c r="A42" s="56"/>
      <c r="B42" s="57"/>
      <c r="C42" s="74" t="s">
        <v>0</v>
      </c>
      <c r="D42" s="74"/>
      <c r="E42" s="74"/>
      <c r="F42" s="59"/>
      <c r="G42" s="74" t="s">
        <v>1</v>
      </c>
      <c r="H42" s="74"/>
      <c r="I42" s="74"/>
      <c r="J42" s="58"/>
      <c r="K42" s="74" t="s">
        <v>2</v>
      </c>
      <c r="L42" s="74"/>
      <c r="M42" s="74"/>
      <c r="N42" s="59"/>
      <c r="O42" s="74" t="s">
        <v>3</v>
      </c>
      <c r="P42" s="74"/>
      <c r="Q42" s="74"/>
      <c r="R42" s="59"/>
      <c r="S42" s="60" t="s">
        <v>4</v>
      </c>
      <c r="T42" s="57"/>
      <c r="U42" s="56"/>
    </row>
    <row r="43" spans="1:21" s="8" customFormat="1" ht="18" customHeight="1">
      <c r="A43" s="51" t="s">
        <v>5</v>
      </c>
      <c r="B43" s="61"/>
      <c r="C43" s="77" t="s">
        <v>6</v>
      </c>
      <c r="D43" s="77"/>
      <c r="E43" s="77"/>
      <c r="F43" s="62"/>
      <c r="G43" s="77" t="s">
        <v>118</v>
      </c>
      <c r="H43" s="77"/>
      <c r="I43" s="77"/>
      <c r="J43" s="63"/>
      <c r="K43" s="77" t="s">
        <v>120</v>
      </c>
      <c r="L43" s="77"/>
      <c r="M43" s="77"/>
      <c r="N43" s="62"/>
      <c r="O43" s="77" t="s">
        <v>121</v>
      </c>
      <c r="P43" s="77"/>
      <c r="Q43" s="77"/>
      <c r="R43" s="62"/>
      <c r="S43" s="64" t="s">
        <v>7</v>
      </c>
      <c r="T43" s="65"/>
      <c r="U43" s="51" t="s">
        <v>8</v>
      </c>
    </row>
    <row r="44" spans="1:21" s="8" customFormat="1" ht="20.25" customHeight="1">
      <c r="A44" s="51"/>
      <c r="B44" s="61"/>
      <c r="C44" s="66" t="s">
        <v>9</v>
      </c>
      <c r="D44" s="66" t="s">
        <v>10</v>
      </c>
      <c r="E44" s="66" t="s">
        <v>11</v>
      </c>
      <c r="F44" s="66"/>
      <c r="G44" s="66" t="s">
        <v>9</v>
      </c>
      <c r="H44" s="66" t="s">
        <v>10</v>
      </c>
      <c r="I44" s="66" t="s">
        <v>11</v>
      </c>
      <c r="J44" s="66"/>
      <c r="K44" s="66" t="s">
        <v>9</v>
      </c>
      <c r="L44" s="66" t="s">
        <v>10</v>
      </c>
      <c r="M44" s="66" t="s">
        <v>11</v>
      </c>
      <c r="N44" s="66"/>
      <c r="O44" s="66" t="s">
        <v>9</v>
      </c>
      <c r="P44" s="66" t="s">
        <v>12</v>
      </c>
      <c r="Q44" s="66" t="s">
        <v>13</v>
      </c>
      <c r="R44" s="62"/>
      <c r="S44" s="64" t="s">
        <v>12</v>
      </c>
      <c r="T44" s="65"/>
      <c r="U44" s="51"/>
    </row>
    <row r="45" spans="1:21" s="8" customFormat="1" ht="15.75" customHeight="1">
      <c r="A45" s="67"/>
      <c r="B45" s="65"/>
      <c r="C45" s="66" t="s">
        <v>14</v>
      </c>
      <c r="D45" s="66" t="s">
        <v>123</v>
      </c>
      <c r="E45" s="66" t="s">
        <v>124</v>
      </c>
      <c r="F45" s="66"/>
      <c r="G45" s="66" t="s">
        <v>14</v>
      </c>
      <c r="H45" s="66" t="s">
        <v>123</v>
      </c>
      <c r="I45" s="66" t="s">
        <v>124</v>
      </c>
      <c r="J45" s="66"/>
      <c r="K45" s="66" t="s">
        <v>14</v>
      </c>
      <c r="L45" s="66" t="s">
        <v>123</v>
      </c>
      <c r="M45" s="66" t="s">
        <v>124</v>
      </c>
      <c r="N45" s="66"/>
      <c r="O45" s="66" t="s">
        <v>14</v>
      </c>
      <c r="P45" s="66" t="s">
        <v>15</v>
      </c>
      <c r="Q45" s="66" t="s">
        <v>16</v>
      </c>
      <c r="R45" s="62"/>
      <c r="S45" s="64" t="s">
        <v>17</v>
      </c>
      <c r="T45" s="65"/>
      <c r="U45" s="67"/>
    </row>
    <row r="46" spans="1:21" s="8" customFormat="1" ht="16.5" customHeight="1">
      <c r="A46" s="55"/>
      <c r="B46" s="53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 t="s">
        <v>122</v>
      </c>
      <c r="Q46" s="68" t="s">
        <v>122</v>
      </c>
      <c r="R46" s="69"/>
      <c r="S46" s="70" t="s">
        <v>18</v>
      </c>
      <c r="T46" s="53"/>
      <c r="U46" s="55"/>
    </row>
    <row r="47" spans="1:21" s="21" customFormat="1" ht="9" customHeight="1">
      <c r="A47" s="33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3"/>
      <c r="S47" s="30"/>
      <c r="T47" s="31"/>
      <c r="U47" s="33"/>
    </row>
    <row r="48" spans="1:21" s="10" customFormat="1" ht="24" customHeight="1">
      <c r="A48" s="15" t="s">
        <v>44</v>
      </c>
      <c r="B48" s="8"/>
      <c r="C48" s="34">
        <v>158288</v>
      </c>
      <c r="D48" s="34">
        <v>74260</v>
      </c>
      <c r="E48" s="34">
        <v>84029</v>
      </c>
      <c r="F48" s="18"/>
      <c r="G48" s="34">
        <v>154927</v>
      </c>
      <c r="H48" s="34">
        <v>72487</v>
      </c>
      <c r="I48" s="34">
        <v>82440</v>
      </c>
      <c r="J48" s="34"/>
      <c r="K48" s="34">
        <v>3362</v>
      </c>
      <c r="L48" s="34">
        <v>1773</v>
      </c>
      <c r="M48" s="34">
        <v>1588</v>
      </c>
      <c r="N48" s="18"/>
      <c r="O48" s="34">
        <v>59924</v>
      </c>
      <c r="P48" s="34">
        <v>59859</v>
      </c>
      <c r="Q48" s="34">
        <v>65</v>
      </c>
      <c r="R48" s="18"/>
      <c r="S48" s="19">
        <f>G48/P48</f>
        <v>2.588198934161947</v>
      </c>
      <c r="U48" s="20" t="s">
        <v>93</v>
      </c>
    </row>
    <row r="49" spans="1:21" s="8" customFormat="1" ht="24" customHeight="1">
      <c r="A49" s="15" t="s">
        <v>45</v>
      </c>
      <c r="C49" s="34">
        <v>135671</v>
      </c>
      <c r="D49" s="34">
        <v>66177</v>
      </c>
      <c r="E49" s="34">
        <v>69493</v>
      </c>
      <c r="F49" s="18"/>
      <c r="G49" s="34">
        <v>132990</v>
      </c>
      <c r="H49" s="34">
        <v>64522</v>
      </c>
      <c r="I49" s="34">
        <v>68468</v>
      </c>
      <c r="J49" s="34"/>
      <c r="K49" s="34">
        <v>2680</v>
      </c>
      <c r="L49" s="34">
        <v>1655</v>
      </c>
      <c r="M49" s="34">
        <v>1025</v>
      </c>
      <c r="N49" s="18"/>
      <c r="O49" s="34">
        <v>50005</v>
      </c>
      <c r="P49" s="34">
        <v>49919</v>
      </c>
      <c r="Q49" s="34">
        <v>86</v>
      </c>
      <c r="R49" s="18"/>
      <c r="S49" s="19">
        <f aca="true" t="shared" si="1" ref="S49:S72">G49/P49</f>
        <v>2.664115867705683</v>
      </c>
      <c r="U49" s="20" t="s">
        <v>94</v>
      </c>
    </row>
    <row r="50" spans="1:21" s="21" customFormat="1" ht="24" customHeight="1">
      <c r="A50" s="15" t="s">
        <v>46</v>
      </c>
      <c r="C50" s="34">
        <v>138490</v>
      </c>
      <c r="D50" s="34">
        <v>66456</v>
      </c>
      <c r="E50" s="34">
        <v>72034</v>
      </c>
      <c r="F50" s="18"/>
      <c r="G50" s="34">
        <v>127209</v>
      </c>
      <c r="H50" s="34">
        <v>55680</v>
      </c>
      <c r="I50" s="34">
        <v>71529</v>
      </c>
      <c r="J50" s="34"/>
      <c r="K50" s="34">
        <v>11281</v>
      </c>
      <c r="L50" s="34">
        <v>10776</v>
      </c>
      <c r="M50" s="34">
        <v>505</v>
      </c>
      <c r="N50" s="18"/>
      <c r="O50" s="34">
        <v>46562</v>
      </c>
      <c r="P50" s="34">
        <v>45797</v>
      </c>
      <c r="Q50" s="34">
        <v>765</v>
      </c>
      <c r="R50" s="18"/>
      <c r="S50" s="19">
        <f t="shared" si="1"/>
        <v>2.777671026486451</v>
      </c>
      <c r="U50" s="20" t="s">
        <v>95</v>
      </c>
    </row>
    <row r="51" spans="1:21" s="21" customFormat="1" ht="24" customHeight="1">
      <c r="A51" s="35" t="s">
        <v>47</v>
      </c>
      <c r="C51" s="36">
        <v>132948</v>
      </c>
      <c r="D51" s="36">
        <v>64898</v>
      </c>
      <c r="E51" s="36">
        <v>68049</v>
      </c>
      <c r="F51" s="36"/>
      <c r="G51" s="36">
        <v>124848</v>
      </c>
      <c r="H51" s="36">
        <v>58490</v>
      </c>
      <c r="I51" s="36">
        <v>66358</v>
      </c>
      <c r="J51" s="36"/>
      <c r="K51" s="36">
        <v>8099</v>
      </c>
      <c r="L51" s="36">
        <v>6408</v>
      </c>
      <c r="M51" s="36">
        <v>1692</v>
      </c>
      <c r="N51" s="36"/>
      <c r="O51" s="36">
        <v>47481</v>
      </c>
      <c r="P51" s="36">
        <v>47317</v>
      </c>
      <c r="Q51" s="36">
        <v>164</v>
      </c>
      <c r="R51" s="18"/>
      <c r="S51" s="19">
        <f t="shared" si="1"/>
        <v>2.6385442864086905</v>
      </c>
      <c r="T51" s="31"/>
      <c r="U51" s="20" t="s">
        <v>96</v>
      </c>
    </row>
    <row r="52" spans="1:21" s="10" customFormat="1" ht="24" customHeight="1">
      <c r="A52" s="15" t="s">
        <v>48</v>
      </c>
      <c r="B52" s="8"/>
      <c r="C52" s="34">
        <v>332877</v>
      </c>
      <c r="D52" s="34">
        <v>168113</v>
      </c>
      <c r="E52" s="34">
        <v>164764</v>
      </c>
      <c r="F52" s="18"/>
      <c r="G52" s="34">
        <v>268980</v>
      </c>
      <c r="H52" s="34">
        <v>122599</v>
      </c>
      <c r="I52" s="34">
        <v>146381</v>
      </c>
      <c r="J52" s="34"/>
      <c r="K52" s="34">
        <v>63897</v>
      </c>
      <c r="L52" s="34">
        <v>45514</v>
      </c>
      <c r="M52" s="34">
        <v>18383</v>
      </c>
      <c r="N52" s="18"/>
      <c r="O52" s="34">
        <v>121896</v>
      </c>
      <c r="P52" s="34">
        <v>121744</v>
      </c>
      <c r="Q52" s="34">
        <v>152</v>
      </c>
      <c r="R52" s="18"/>
      <c r="S52" s="19">
        <f t="shared" si="1"/>
        <v>2.2093901958207387</v>
      </c>
      <c r="U52" s="20" t="s">
        <v>97</v>
      </c>
    </row>
    <row r="53" spans="1:21" s="8" customFormat="1" ht="24" customHeight="1">
      <c r="A53" s="15" t="s">
        <v>49</v>
      </c>
      <c r="C53" s="34">
        <v>130138</v>
      </c>
      <c r="D53" s="34">
        <v>62847</v>
      </c>
      <c r="E53" s="34">
        <v>67291</v>
      </c>
      <c r="F53" s="18"/>
      <c r="G53" s="34">
        <v>114898</v>
      </c>
      <c r="H53" s="34">
        <v>48084</v>
      </c>
      <c r="I53" s="34">
        <v>66814</v>
      </c>
      <c r="J53" s="34"/>
      <c r="K53" s="34">
        <v>15240</v>
      </c>
      <c r="L53" s="34">
        <v>14763</v>
      </c>
      <c r="M53" s="34">
        <v>477</v>
      </c>
      <c r="N53" s="18"/>
      <c r="O53" s="34">
        <v>32341</v>
      </c>
      <c r="P53" s="34">
        <v>31541</v>
      </c>
      <c r="Q53" s="34">
        <v>800</v>
      </c>
      <c r="R53" s="18"/>
      <c r="S53" s="19">
        <f t="shared" si="1"/>
        <v>3.6428141149614786</v>
      </c>
      <c r="U53" s="20" t="s">
        <v>98</v>
      </c>
    </row>
    <row r="54" spans="1:21" s="8" customFormat="1" ht="24" customHeight="1">
      <c r="A54" s="15" t="s">
        <v>50</v>
      </c>
      <c r="C54" s="34">
        <v>220197</v>
      </c>
      <c r="D54" s="34">
        <v>108499</v>
      </c>
      <c r="E54" s="34">
        <v>111698</v>
      </c>
      <c r="F54" s="18"/>
      <c r="G54" s="34">
        <v>214826</v>
      </c>
      <c r="H54" s="34">
        <v>105208</v>
      </c>
      <c r="I54" s="34">
        <v>109618</v>
      </c>
      <c r="J54" s="34"/>
      <c r="K54" s="34">
        <v>5372</v>
      </c>
      <c r="L54" s="34">
        <v>3291</v>
      </c>
      <c r="M54" s="34">
        <v>2081</v>
      </c>
      <c r="N54" s="18"/>
      <c r="O54" s="34">
        <v>83921</v>
      </c>
      <c r="P54" s="34">
        <v>83770</v>
      </c>
      <c r="Q54" s="34">
        <v>151</v>
      </c>
      <c r="R54" s="18"/>
      <c r="S54" s="19">
        <f t="shared" si="1"/>
        <v>2.56447415542557</v>
      </c>
      <c r="U54" s="20" t="s">
        <v>99</v>
      </c>
    </row>
    <row r="55" spans="1:21" s="8" customFormat="1" ht="24" customHeight="1">
      <c r="A55" s="15" t="s">
        <v>51</v>
      </c>
      <c r="C55" s="34">
        <v>179394</v>
      </c>
      <c r="D55" s="34">
        <v>88789</v>
      </c>
      <c r="E55" s="34">
        <v>90605</v>
      </c>
      <c r="F55" s="18"/>
      <c r="G55" s="34">
        <v>174321</v>
      </c>
      <c r="H55" s="34">
        <v>85722</v>
      </c>
      <c r="I55" s="34">
        <v>88599</v>
      </c>
      <c r="J55" s="34"/>
      <c r="K55" s="34">
        <v>5073</v>
      </c>
      <c r="L55" s="34">
        <v>3068</v>
      </c>
      <c r="M55" s="34">
        <v>2005</v>
      </c>
      <c r="N55" s="18"/>
      <c r="O55" s="34">
        <v>53332</v>
      </c>
      <c r="P55" s="34">
        <v>53313</v>
      </c>
      <c r="Q55" s="34">
        <v>19</v>
      </c>
      <c r="R55" s="18"/>
      <c r="S55" s="19">
        <f t="shared" si="1"/>
        <v>3.26976534803894</v>
      </c>
      <c r="U55" s="20" t="s">
        <v>100</v>
      </c>
    </row>
    <row r="56" spans="1:21" s="10" customFormat="1" ht="24" customHeight="1">
      <c r="A56" s="15" t="s">
        <v>52</v>
      </c>
      <c r="B56" s="8"/>
      <c r="C56" s="34">
        <v>235063</v>
      </c>
      <c r="D56" s="34">
        <v>114408</v>
      </c>
      <c r="E56" s="34">
        <v>120656</v>
      </c>
      <c r="F56" s="18"/>
      <c r="G56" s="34">
        <v>231785</v>
      </c>
      <c r="H56" s="34">
        <v>111776</v>
      </c>
      <c r="I56" s="34">
        <v>120009</v>
      </c>
      <c r="J56" s="34"/>
      <c r="K56" s="34">
        <v>3279</v>
      </c>
      <c r="L56" s="34">
        <v>2632</v>
      </c>
      <c r="M56" s="34">
        <v>647</v>
      </c>
      <c r="N56" s="18"/>
      <c r="O56" s="34">
        <v>86020</v>
      </c>
      <c r="P56" s="34">
        <v>85980</v>
      </c>
      <c r="Q56" s="34">
        <v>40</v>
      </c>
      <c r="R56" s="18"/>
      <c r="S56" s="19">
        <f t="shared" si="1"/>
        <v>2.6958013491509654</v>
      </c>
      <c r="U56" s="20" t="s">
        <v>101</v>
      </c>
    </row>
    <row r="57" spans="1:21" s="8" customFormat="1" ht="24" customHeight="1">
      <c r="A57" s="15" t="s">
        <v>53</v>
      </c>
      <c r="C57" s="34">
        <v>197409</v>
      </c>
      <c r="D57" s="34">
        <v>95954</v>
      </c>
      <c r="E57" s="34">
        <v>101456</v>
      </c>
      <c r="F57" s="18"/>
      <c r="G57" s="34">
        <v>194556</v>
      </c>
      <c r="H57" s="34">
        <v>93826</v>
      </c>
      <c r="I57" s="34">
        <v>100730</v>
      </c>
      <c r="J57" s="34"/>
      <c r="K57" s="34">
        <v>2853</v>
      </c>
      <c r="L57" s="34">
        <v>2128</v>
      </c>
      <c r="M57" s="34">
        <v>726</v>
      </c>
      <c r="N57" s="18"/>
      <c r="O57" s="34">
        <v>57076</v>
      </c>
      <c r="P57" s="34">
        <v>57048</v>
      </c>
      <c r="Q57" s="34">
        <v>28</v>
      </c>
      <c r="R57" s="18"/>
      <c r="S57" s="19">
        <f t="shared" si="1"/>
        <v>3.410391249474127</v>
      </c>
      <c r="U57" s="20" t="s">
        <v>102</v>
      </c>
    </row>
    <row r="58" spans="1:21" s="8" customFormat="1" ht="24" customHeight="1">
      <c r="A58" s="15" t="s">
        <v>54</v>
      </c>
      <c r="C58" s="34">
        <v>214970</v>
      </c>
      <c r="D58" s="34">
        <v>107673</v>
      </c>
      <c r="E58" s="34">
        <v>107298</v>
      </c>
      <c r="F58" s="18"/>
      <c r="G58" s="34">
        <v>206173</v>
      </c>
      <c r="H58" s="34">
        <v>100863</v>
      </c>
      <c r="I58" s="34">
        <v>105310</v>
      </c>
      <c r="J58" s="34"/>
      <c r="K58" s="34">
        <v>8798</v>
      </c>
      <c r="L58" s="34">
        <v>6809</v>
      </c>
      <c r="M58" s="34">
        <v>1988</v>
      </c>
      <c r="N58" s="18"/>
      <c r="O58" s="34">
        <v>71685</v>
      </c>
      <c r="P58" s="34">
        <v>71648</v>
      </c>
      <c r="Q58" s="34">
        <v>37</v>
      </c>
      <c r="R58" s="18"/>
      <c r="S58" s="19">
        <f t="shared" si="1"/>
        <v>2.8775820678874497</v>
      </c>
      <c r="U58" s="20" t="s">
        <v>103</v>
      </c>
    </row>
    <row r="59" spans="1:21" s="8" customFormat="1" ht="24" customHeight="1">
      <c r="A59" s="15" t="s">
        <v>55</v>
      </c>
      <c r="C59" s="34">
        <v>108851</v>
      </c>
      <c r="D59" s="34">
        <v>49660</v>
      </c>
      <c r="E59" s="34">
        <v>59191</v>
      </c>
      <c r="F59" s="18"/>
      <c r="G59" s="34">
        <v>91806</v>
      </c>
      <c r="H59" s="34">
        <v>39954</v>
      </c>
      <c r="I59" s="34">
        <v>51852</v>
      </c>
      <c r="J59" s="34"/>
      <c r="K59" s="34">
        <v>17044</v>
      </c>
      <c r="L59" s="34">
        <v>9706</v>
      </c>
      <c r="M59" s="34">
        <v>7338</v>
      </c>
      <c r="N59" s="18"/>
      <c r="O59" s="34">
        <v>41859</v>
      </c>
      <c r="P59" s="34">
        <v>41581</v>
      </c>
      <c r="Q59" s="34">
        <v>278</v>
      </c>
      <c r="R59" s="18"/>
      <c r="S59" s="19">
        <f t="shared" si="1"/>
        <v>2.207883408287439</v>
      </c>
      <c r="U59" s="20" t="s">
        <v>104</v>
      </c>
    </row>
    <row r="60" spans="1:21" s="10" customFormat="1" ht="24" customHeight="1">
      <c r="A60" s="15" t="s">
        <v>56</v>
      </c>
      <c r="B60" s="8"/>
      <c r="C60" s="34">
        <v>165220</v>
      </c>
      <c r="D60" s="34">
        <v>79230</v>
      </c>
      <c r="E60" s="34">
        <v>85990</v>
      </c>
      <c r="F60" s="18"/>
      <c r="G60" s="34">
        <v>161724</v>
      </c>
      <c r="H60" s="34">
        <v>77196</v>
      </c>
      <c r="I60" s="34">
        <v>84528</v>
      </c>
      <c r="J60" s="34"/>
      <c r="K60" s="34">
        <v>3496</v>
      </c>
      <c r="L60" s="34">
        <v>2034</v>
      </c>
      <c r="M60" s="34">
        <v>1462</v>
      </c>
      <c r="N60" s="18"/>
      <c r="O60" s="34">
        <v>59170</v>
      </c>
      <c r="P60" s="34">
        <v>59124</v>
      </c>
      <c r="Q60" s="34">
        <v>46</v>
      </c>
      <c r="R60" s="18"/>
      <c r="S60" s="19">
        <f t="shared" si="1"/>
        <v>2.7353359042013397</v>
      </c>
      <c r="U60" s="20" t="s">
        <v>105</v>
      </c>
    </row>
    <row r="61" spans="1:21" s="8" customFormat="1" ht="24" customHeight="1">
      <c r="A61" s="15" t="s">
        <v>57</v>
      </c>
      <c r="C61" s="34">
        <v>171150</v>
      </c>
      <c r="D61" s="34">
        <v>82329</v>
      </c>
      <c r="E61" s="34">
        <v>88822</v>
      </c>
      <c r="F61" s="18"/>
      <c r="G61" s="34">
        <v>153623</v>
      </c>
      <c r="H61" s="34">
        <v>64987</v>
      </c>
      <c r="I61" s="34">
        <v>88635</v>
      </c>
      <c r="J61" s="34"/>
      <c r="K61" s="34">
        <v>17528</v>
      </c>
      <c r="L61" s="34">
        <v>17342</v>
      </c>
      <c r="M61" s="34">
        <v>186</v>
      </c>
      <c r="N61" s="18"/>
      <c r="O61" s="34">
        <v>58955</v>
      </c>
      <c r="P61" s="34">
        <v>58173</v>
      </c>
      <c r="Q61" s="34">
        <v>782</v>
      </c>
      <c r="R61" s="18"/>
      <c r="S61" s="19">
        <f t="shared" si="1"/>
        <v>2.640795558076771</v>
      </c>
      <c r="U61" s="20" t="s">
        <v>106</v>
      </c>
    </row>
    <row r="62" spans="1:21" s="8" customFormat="1" ht="24" customHeight="1">
      <c r="A62" s="15" t="s">
        <v>58</v>
      </c>
      <c r="C62" s="34">
        <v>290911</v>
      </c>
      <c r="D62" s="34">
        <v>140322</v>
      </c>
      <c r="E62" s="34">
        <v>150589</v>
      </c>
      <c r="F62" s="18"/>
      <c r="G62" s="34">
        <v>281120</v>
      </c>
      <c r="H62" s="34">
        <v>134953</v>
      </c>
      <c r="I62" s="34">
        <v>146167</v>
      </c>
      <c r="J62" s="34"/>
      <c r="K62" s="34">
        <v>9791</v>
      </c>
      <c r="L62" s="34">
        <v>5369</v>
      </c>
      <c r="M62" s="34">
        <v>4422</v>
      </c>
      <c r="N62" s="18"/>
      <c r="O62" s="34">
        <v>89447</v>
      </c>
      <c r="P62" s="34">
        <v>89343</v>
      </c>
      <c r="Q62" s="34">
        <v>104</v>
      </c>
      <c r="R62" s="18"/>
      <c r="S62" s="19">
        <f t="shared" si="1"/>
        <v>3.1465251894384565</v>
      </c>
      <c r="U62" s="20" t="s">
        <v>107</v>
      </c>
    </row>
    <row r="63" spans="1:21" s="8" customFormat="1" ht="24" customHeight="1">
      <c r="A63" s="15" t="s">
        <v>59</v>
      </c>
      <c r="C63" s="34">
        <v>167415</v>
      </c>
      <c r="D63" s="34">
        <v>81759</v>
      </c>
      <c r="E63" s="34">
        <v>85655</v>
      </c>
      <c r="F63" s="18"/>
      <c r="G63" s="34">
        <v>157912</v>
      </c>
      <c r="H63" s="34">
        <v>74105</v>
      </c>
      <c r="I63" s="34">
        <v>83807</v>
      </c>
      <c r="J63" s="34"/>
      <c r="K63" s="34">
        <v>9502</v>
      </c>
      <c r="L63" s="34">
        <v>7654</v>
      </c>
      <c r="M63" s="34">
        <v>1848</v>
      </c>
      <c r="N63" s="18"/>
      <c r="O63" s="34">
        <v>61824</v>
      </c>
      <c r="P63" s="34">
        <v>61437</v>
      </c>
      <c r="Q63" s="34">
        <v>387</v>
      </c>
      <c r="R63" s="18"/>
      <c r="S63" s="19">
        <f t="shared" si="1"/>
        <v>2.5703077949769684</v>
      </c>
      <c r="U63" s="20" t="s">
        <v>108</v>
      </c>
    </row>
    <row r="64" spans="1:21" s="10" customFormat="1" ht="24" customHeight="1">
      <c r="A64" s="15" t="s">
        <v>60</v>
      </c>
      <c r="B64" s="8"/>
      <c r="C64" s="34">
        <v>212560</v>
      </c>
      <c r="D64" s="34">
        <v>103710</v>
      </c>
      <c r="E64" s="34">
        <v>108851</v>
      </c>
      <c r="F64" s="18"/>
      <c r="G64" s="34">
        <v>206185</v>
      </c>
      <c r="H64" s="34">
        <v>99522</v>
      </c>
      <c r="I64" s="34">
        <v>106663</v>
      </c>
      <c r="J64" s="34"/>
      <c r="K64" s="34">
        <v>6375</v>
      </c>
      <c r="L64" s="34">
        <v>4187</v>
      </c>
      <c r="M64" s="34">
        <v>2188</v>
      </c>
      <c r="N64" s="18"/>
      <c r="O64" s="34">
        <v>73080</v>
      </c>
      <c r="P64" s="34">
        <v>72916</v>
      </c>
      <c r="Q64" s="34">
        <v>164</v>
      </c>
      <c r="R64" s="18"/>
      <c r="S64" s="19">
        <f t="shared" si="1"/>
        <v>2.827705853310659</v>
      </c>
      <c r="U64" s="20" t="s">
        <v>109</v>
      </c>
    </row>
    <row r="65" spans="1:21" s="8" customFormat="1" ht="24" customHeight="1">
      <c r="A65" s="15" t="s">
        <v>61</v>
      </c>
      <c r="C65" s="34">
        <v>126856</v>
      </c>
      <c r="D65" s="34">
        <v>62847</v>
      </c>
      <c r="E65" s="34">
        <v>64009</v>
      </c>
      <c r="F65" s="18"/>
      <c r="G65" s="34">
        <v>125224</v>
      </c>
      <c r="H65" s="34">
        <v>61603</v>
      </c>
      <c r="I65" s="34">
        <v>63621</v>
      </c>
      <c r="J65" s="34"/>
      <c r="K65" s="34">
        <v>1632</v>
      </c>
      <c r="L65" s="34">
        <v>1244</v>
      </c>
      <c r="M65" s="34">
        <v>388</v>
      </c>
      <c r="N65" s="18"/>
      <c r="O65" s="34">
        <v>48401</v>
      </c>
      <c r="P65" s="34">
        <v>48335</v>
      </c>
      <c r="Q65" s="34">
        <v>66</v>
      </c>
      <c r="R65" s="18"/>
      <c r="S65" s="19">
        <f t="shared" si="1"/>
        <v>2.5907520430329987</v>
      </c>
      <c r="U65" s="20" t="s">
        <v>110</v>
      </c>
    </row>
    <row r="66" spans="1:21" s="8" customFormat="1" ht="24" customHeight="1">
      <c r="A66" s="15" t="s">
        <v>62</v>
      </c>
      <c r="C66" s="34">
        <v>120165</v>
      </c>
      <c r="D66" s="34">
        <v>58807</v>
      </c>
      <c r="E66" s="34">
        <v>61358</v>
      </c>
      <c r="F66" s="18"/>
      <c r="G66" s="34">
        <v>118916</v>
      </c>
      <c r="H66" s="34">
        <v>57785</v>
      </c>
      <c r="I66" s="34">
        <v>61132</v>
      </c>
      <c r="J66" s="34"/>
      <c r="K66" s="34">
        <v>1248</v>
      </c>
      <c r="L66" s="34">
        <v>1022</v>
      </c>
      <c r="M66" s="34">
        <v>226</v>
      </c>
      <c r="N66" s="18"/>
      <c r="O66" s="34">
        <v>36337</v>
      </c>
      <c r="P66" s="34">
        <v>36319</v>
      </c>
      <c r="Q66" s="34">
        <v>18</v>
      </c>
      <c r="R66" s="18"/>
      <c r="S66" s="19">
        <f t="shared" si="1"/>
        <v>3.274209091660013</v>
      </c>
      <c r="U66" s="20" t="s">
        <v>111</v>
      </c>
    </row>
    <row r="67" spans="1:21" s="8" customFormat="1" ht="24" customHeight="1">
      <c r="A67" s="15" t="s">
        <v>63</v>
      </c>
      <c r="C67" s="34">
        <v>224013</v>
      </c>
      <c r="D67" s="34">
        <v>107325</v>
      </c>
      <c r="E67" s="34">
        <v>116688</v>
      </c>
      <c r="F67" s="18"/>
      <c r="G67" s="34">
        <v>220140</v>
      </c>
      <c r="H67" s="34">
        <v>105129</v>
      </c>
      <c r="I67" s="34">
        <v>115010</v>
      </c>
      <c r="J67" s="34"/>
      <c r="K67" s="34">
        <v>3873</v>
      </c>
      <c r="L67" s="34">
        <v>2196</v>
      </c>
      <c r="M67" s="34">
        <v>1678</v>
      </c>
      <c r="N67" s="18"/>
      <c r="O67" s="34">
        <v>70562</v>
      </c>
      <c r="P67" s="34">
        <v>70529</v>
      </c>
      <c r="Q67" s="34">
        <v>33</v>
      </c>
      <c r="R67" s="18"/>
      <c r="S67" s="19">
        <f t="shared" si="1"/>
        <v>3.121269265124984</v>
      </c>
      <c r="U67" s="20" t="s">
        <v>112</v>
      </c>
    </row>
    <row r="68" spans="1:21" s="10" customFormat="1" ht="24" customHeight="1">
      <c r="A68" s="15" t="s">
        <v>64</v>
      </c>
      <c r="B68" s="8"/>
      <c r="C68" s="34">
        <v>220339</v>
      </c>
      <c r="D68" s="34">
        <v>110130</v>
      </c>
      <c r="E68" s="34">
        <v>110209</v>
      </c>
      <c r="F68" s="18"/>
      <c r="G68" s="34">
        <v>194681</v>
      </c>
      <c r="H68" s="34">
        <v>86461</v>
      </c>
      <c r="I68" s="34">
        <v>108220</v>
      </c>
      <c r="J68" s="34"/>
      <c r="K68" s="34">
        <v>25658</v>
      </c>
      <c r="L68" s="34">
        <v>23669</v>
      </c>
      <c r="M68" s="34">
        <v>1989</v>
      </c>
      <c r="N68" s="18"/>
      <c r="O68" s="34">
        <v>71363</v>
      </c>
      <c r="P68" s="34">
        <v>70291</v>
      </c>
      <c r="Q68" s="34">
        <v>1072</v>
      </c>
      <c r="R68" s="18"/>
      <c r="S68" s="19">
        <f t="shared" si="1"/>
        <v>2.7696433398301346</v>
      </c>
      <c r="U68" s="20" t="s">
        <v>113</v>
      </c>
    </row>
    <row r="69" spans="1:21" s="8" customFormat="1" ht="24" customHeight="1">
      <c r="A69" s="15" t="s">
        <v>65</v>
      </c>
      <c r="C69" s="34">
        <v>181625</v>
      </c>
      <c r="D69" s="34">
        <v>88610</v>
      </c>
      <c r="E69" s="34">
        <v>93014</v>
      </c>
      <c r="F69" s="18"/>
      <c r="G69" s="34">
        <v>176772</v>
      </c>
      <c r="H69" s="34">
        <v>84564</v>
      </c>
      <c r="I69" s="34">
        <v>92208</v>
      </c>
      <c r="J69" s="34"/>
      <c r="K69" s="34">
        <v>4853</v>
      </c>
      <c r="L69" s="34">
        <v>4047</v>
      </c>
      <c r="M69" s="34">
        <v>806</v>
      </c>
      <c r="N69" s="18"/>
      <c r="O69" s="34">
        <v>68347</v>
      </c>
      <c r="P69" s="34">
        <v>68268</v>
      </c>
      <c r="Q69" s="34">
        <v>79</v>
      </c>
      <c r="R69" s="18"/>
      <c r="S69" s="19">
        <f t="shared" si="1"/>
        <v>2.5893830198628933</v>
      </c>
      <c r="U69" s="20" t="s">
        <v>114</v>
      </c>
    </row>
    <row r="70" spans="1:21" s="8" customFormat="1" ht="24" customHeight="1">
      <c r="A70" s="15" t="s">
        <v>66</v>
      </c>
      <c r="B70" s="21"/>
      <c r="C70" s="34">
        <v>90218</v>
      </c>
      <c r="D70" s="34">
        <v>43995</v>
      </c>
      <c r="E70" s="34">
        <v>46223</v>
      </c>
      <c r="F70" s="18"/>
      <c r="G70" s="34">
        <v>79460</v>
      </c>
      <c r="H70" s="34">
        <v>36158</v>
      </c>
      <c r="I70" s="34">
        <v>43302</v>
      </c>
      <c r="J70" s="34"/>
      <c r="K70" s="34">
        <v>10758</v>
      </c>
      <c r="L70" s="34">
        <v>7836</v>
      </c>
      <c r="M70" s="34">
        <v>2921</v>
      </c>
      <c r="N70" s="18"/>
      <c r="O70" s="34">
        <v>27304</v>
      </c>
      <c r="P70" s="34">
        <v>27075</v>
      </c>
      <c r="Q70" s="34">
        <v>229</v>
      </c>
      <c r="R70" s="18"/>
      <c r="S70" s="19">
        <f t="shared" si="1"/>
        <v>2.934810710987996</v>
      </c>
      <c r="T70" s="21"/>
      <c r="U70" s="20" t="s">
        <v>115</v>
      </c>
    </row>
    <row r="71" spans="1:21" s="8" customFormat="1" ht="24" customHeight="1">
      <c r="A71" s="15" t="s">
        <v>67</v>
      </c>
      <c r="B71" s="21"/>
      <c r="C71" s="34">
        <v>150358</v>
      </c>
      <c r="D71" s="34">
        <v>73282</v>
      </c>
      <c r="E71" s="34">
        <v>77076</v>
      </c>
      <c r="F71" s="18"/>
      <c r="G71" s="34">
        <v>138755</v>
      </c>
      <c r="H71" s="34">
        <v>64744</v>
      </c>
      <c r="I71" s="34">
        <v>74011</v>
      </c>
      <c r="J71" s="34"/>
      <c r="K71" s="34">
        <v>11603</v>
      </c>
      <c r="L71" s="34">
        <v>8538</v>
      </c>
      <c r="M71" s="34">
        <v>3065</v>
      </c>
      <c r="N71" s="18"/>
      <c r="O71" s="34">
        <v>46333</v>
      </c>
      <c r="P71" s="34">
        <v>46268</v>
      </c>
      <c r="Q71" s="34">
        <v>65</v>
      </c>
      <c r="R71" s="18"/>
      <c r="S71" s="19">
        <f t="shared" si="1"/>
        <v>2.9989409527102966</v>
      </c>
      <c r="T71" s="21"/>
      <c r="U71" s="20" t="s">
        <v>116</v>
      </c>
    </row>
    <row r="72" spans="1:21" s="10" customFormat="1" ht="24" customHeight="1">
      <c r="A72" s="15" t="s">
        <v>68</v>
      </c>
      <c r="B72" s="8"/>
      <c r="C72" s="34">
        <v>138698</v>
      </c>
      <c r="D72" s="34">
        <v>72085</v>
      </c>
      <c r="E72" s="34">
        <v>66613</v>
      </c>
      <c r="F72" s="18"/>
      <c r="G72" s="34">
        <v>135331</v>
      </c>
      <c r="H72" s="34">
        <v>69371</v>
      </c>
      <c r="I72" s="34">
        <v>65960</v>
      </c>
      <c r="J72" s="34"/>
      <c r="K72" s="34">
        <v>3367</v>
      </c>
      <c r="L72" s="34">
        <v>2714</v>
      </c>
      <c r="M72" s="34">
        <v>653</v>
      </c>
      <c r="N72" s="18"/>
      <c r="O72" s="34">
        <v>48330</v>
      </c>
      <c r="P72" s="34">
        <v>48286</v>
      </c>
      <c r="Q72" s="34">
        <v>44</v>
      </c>
      <c r="R72" s="18"/>
      <c r="S72" s="19">
        <f t="shared" si="1"/>
        <v>2.802696433748913</v>
      </c>
      <c r="U72" s="20" t="s">
        <v>117</v>
      </c>
    </row>
    <row r="73" spans="1:21" s="8" customFormat="1" ht="4.5" customHeight="1">
      <c r="A73" s="37"/>
      <c r="B73" s="38"/>
      <c r="C73" s="39"/>
      <c r="D73" s="39"/>
      <c r="E73" s="39"/>
      <c r="F73" s="40"/>
      <c r="G73" s="39"/>
      <c r="H73" s="39"/>
      <c r="I73" s="39"/>
      <c r="J73" s="39"/>
      <c r="K73" s="39"/>
      <c r="L73" s="39"/>
      <c r="M73" s="39"/>
      <c r="N73" s="40"/>
      <c r="O73" s="39"/>
      <c r="P73" s="39"/>
      <c r="Q73" s="39"/>
      <c r="R73" s="38"/>
      <c r="S73" s="41"/>
      <c r="T73" s="38"/>
      <c r="U73" s="37"/>
    </row>
    <row r="74" spans="1:21" s="8" customFormat="1" ht="21" customHeight="1">
      <c r="A74" s="15"/>
      <c r="C74" s="34"/>
      <c r="D74" s="34"/>
      <c r="E74" s="34"/>
      <c r="F74" s="18"/>
      <c r="G74" s="34"/>
      <c r="H74" s="34"/>
      <c r="I74" s="34"/>
      <c r="J74" s="34"/>
      <c r="K74" s="34"/>
      <c r="L74" s="34"/>
      <c r="M74" s="34"/>
      <c r="N74" s="18"/>
      <c r="O74" s="34"/>
      <c r="P74" s="34"/>
      <c r="Q74" s="34"/>
      <c r="R74" s="21"/>
      <c r="S74" s="42"/>
      <c r="U74" s="15"/>
    </row>
    <row r="75" ht="21" customHeight="1"/>
    <row r="76" ht="21" customHeight="1"/>
  </sheetData>
  <sheetProtection/>
  <mergeCells count="17">
    <mergeCell ref="C43:E43"/>
    <mergeCell ref="G43:I43"/>
    <mergeCell ref="K43:M43"/>
    <mergeCell ref="O43:Q43"/>
    <mergeCell ref="O42:Q42"/>
    <mergeCell ref="G5:I5"/>
    <mergeCell ref="K5:M5"/>
    <mergeCell ref="O5:Q5"/>
    <mergeCell ref="G6:I6"/>
    <mergeCell ref="K6:M6"/>
    <mergeCell ref="O6:Q6"/>
    <mergeCell ref="A5:A9"/>
    <mergeCell ref="C42:E42"/>
    <mergeCell ref="G42:I42"/>
    <mergeCell ref="K42:M42"/>
    <mergeCell ref="C6:E6"/>
    <mergeCell ref="C5:E5"/>
  </mergeCells>
  <printOptions/>
  <pageMargins left="0.5905511811023623" right="0.4330708661417323" top="0.3937007874015748" bottom="0.5905511811023623" header="0.4330708661417323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..</cp:lastModifiedBy>
  <cp:lastPrinted>2013-01-22T06:39:19Z</cp:lastPrinted>
  <dcterms:created xsi:type="dcterms:W3CDTF">2011-07-25T02:08:14Z</dcterms:created>
  <dcterms:modified xsi:type="dcterms:W3CDTF">2013-01-22T06:39:27Z</dcterms:modified>
  <cp:category/>
  <cp:version/>
  <cp:contentType/>
  <cp:contentStatus/>
</cp:coreProperties>
</file>